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1840" windowHeight="12195"/>
  </bookViews>
  <sheets>
    <sheet name="ΕΤΗΣΙΟ" sheetId="13" r:id="rId1"/>
    <sheet name="Ιανουάριος" sheetId="1" r:id="rId2"/>
    <sheet name="Φεβρουάριος" sheetId="2" r:id="rId3"/>
    <sheet name="Μάρτιος" sheetId="3" r:id="rId4"/>
    <sheet name="Απρίλιος" sheetId="4" r:id="rId5"/>
    <sheet name="Μάιος" sheetId="5" r:id="rId6"/>
    <sheet name="Ιούνιος" sheetId="6" r:id="rId7"/>
    <sheet name="Ιούλιος" sheetId="7" r:id="rId8"/>
    <sheet name="Αύγουστος" sheetId="8" r:id="rId9"/>
    <sheet name="Σεπτέμβριος" sheetId="9" r:id="rId10"/>
    <sheet name="Οκτώβριος" sheetId="10" r:id="rId11"/>
    <sheet name="Νοέμβριος" sheetId="11" r:id="rId12"/>
    <sheet name="Δεκέμβριος" sheetId="12" r:id="rId13"/>
  </sheets>
  <definedNames>
    <definedName name="_xlnm.Print_Area" localSheetId="0">ΕΤΗΣΙΟ!$A$1:$N$46</definedName>
    <definedName name="_xlnm.Print_Area" localSheetId="7">Ιούλιος!#REF!</definedName>
  </definedNames>
  <calcPr calcId="145621"/>
</workbook>
</file>

<file path=xl/calcChain.xml><?xml version="1.0" encoding="utf-8"?>
<calcChain xmlns="http://schemas.openxmlformats.org/spreadsheetml/2006/main">
  <c r="N14" i="13" l="1"/>
  <c r="N15" i="13"/>
  <c r="N16" i="13"/>
  <c r="N17" i="13"/>
  <c r="M34" i="13"/>
  <c r="M35" i="13"/>
  <c r="M36" i="13"/>
  <c r="L34" i="13"/>
  <c r="L35" i="13"/>
  <c r="L36" i="13"/>
  <c r="K34" i="13"/>
  <c r="K35" i="13"/>
  <c r="K36" i="13"/>
  <c r="J34" i="13"/>
  <c r="J35" i="13"/>
  <c r="J36" i="13"/>
  <c r="I34" i="13"/>
  <c r="I35" i="13"/>
  <c r="I36" i="13"/>
  <c r="H34" i="13"/>
  <c r="H35" i="13"/>
  <c r="H36" i="13"/>
  <c r="G34" i="13"/>
  <c r="G35" i="13"/>
  <c r="G36" i="13"/>
  <c r="F34" i="13"/>
  <c r="F35" i="13"/>
  <c r="F36" i="13"/>
  <c r="E34" i="13"/>
  <c r="E35" i="13"/>
  <c r="E36" i="13"/>
  <c r="D34" i="13"/>
  <c r="D35" i="13"/>
  <c r="D36" i="13"/>
  <c r="C34" i="13"/>
  <c r="C35" i="13"/>
  <c r="C36" i="13"/>
  <c r="B34" i="13"/>
  <c r="B35" i="13"/>
  <c r="B36" i="13"/>
  <c r="M27" i="13"/>
  <c r="M28" i="13"/>
  <c r="M29" i="13"/>
  <c r="M30" i="13"/>
  <c r="L27" i="13"/>
  <c r="L28" i="13"/>
  <c r="L29" i="13"/>
  <c r="L30" i="13"/>
  <c r="K27" i="13"/>
  <c r="K28" i="13"/>
  <c r="K29" i="13"/>
  <c r="K30" i="13"/>
  <c r="J27" i="13"/>
  <c r="J28" i="13"/>
  <c r="J29" i="13"/>
  <c r="J30" i="13"/>
  <c r="I27" i="13"/>
  <c r="I28" i="13"/>
  <c r="I29" i="13"/>
  <c r="I30" i="13"/>
  <c r="H27" i="13"/>
  <c r="H28" i="13"/>
  <c r="H29" i="13"/>
  <c r="H30" i="13"/>
  <c r="G27" i="13"/>
  <c r="G28" i="13"/>
  <c r="G29" i="13"/>
  <c r="G30" i="13"/>
  <c r="F27" i="13"/>
  <c r="F28" i="13"/>
  <c r="F29" i="13"/>
  <c r="F30" i="13"/>
  <c r="E27" i="13"/>
  <c r="E28" i="13"/>
  <c r="E29" i="13"/>
  <c r="E30" i="13"/>
  <c r="D27" i="13"/>
  <c r="D28" i="13"/>
  <c r="D29" i="13"/>
  <c r="D30" i="13"/>
  <c r="C27" i="13"/>
  <c r="C28" i="13"/>
  <c r="C29" i="13"/>
  <c r="C30" i="13"/>
  <c r="B27" i="13"/>
  <c r="B28" i="13"/>
  <c r="B29" i="13"/>
  <c r="B30" i="13"/>
  <c r="M20" i="13"/>
  <c r="M21" i="13"/>
  <c r="M22" i="13"/>
  <c r="M23" i="13"/>
  <c r="L20" i="13"/>
  <c r="L21" i="13"/>
  <c r="L22" i="13"/>
  <c r="L23" i="13"/>
  <c r="K20" i="13"/>
  <c r="K21" i="13"/>
  <c r="K22" i="13"/>
  <c r="K23" i="13"/>
  <c r="J20" i="13"/>
  <c r="J21" i="13"/>
  <c r="J22" i="13"/>
  <c r="J23" i="13"/>
  <c r="I20" i="13"/>
  <c r="I21" i="13"/>
  <c r="I22" i="13"/>
  <c r="I23" i="13"/>
  <c r="H20" i="13"/>
  <c r="H21" i="13"/>
  <c r="H22" i="13"/>
  <c r="H23" i="13"/>
  <c r="G20" i="13"/>
  <c r="G21" i="13"/>
  <c r="G22" i="13"/>
  <c r="G23" i="13"/>
  <c r="F20" i="13"/>
  <c r="F21" i="13"/>
  <c r="F22" i="13"/>
  <c r="F23" i="13"/>
  <c r="E20" i="13"/>
  <c r="E21" i="13"/>
  <c r="E22" i="13"/>
  <c r="E23" i="13"/>
  <c r="D20" i="13"/>
  <c r="D21" i="13"/>
  <c r="D22" i="13"/>
  <c r="D23" i="13"/>
  <c r="C20" i="13"/>
  <c r="C21" i="13"/>
  <c r="C22" i="13"/>
  <c r="C23" i="13"/>
  <c r="B20" i="13"/>
  <c r="B21" i="13"/>
  <c r="B22" i="13"/>
  <c r="B23" i="13"/>
  <c r="M13" i="13"/>
  <c r="M14" i="13"/>
  <c r="M15" i="13"/>
  <c r="M16" i="13"/>
  <c r="L13" i="13"/>
  <c r="L14" i="13"/>
  <c r="L15" i="13"/>
  <c r="L16" i="13"/>
  <c r="K13" i="13"/>
  <c r="K14" i="13"/>
  <c r="K15" i="13"/>
  <c r="K16" i="13"/>
  <c r="J13" i="13"/>
  <c r="J14" i="13"/>
  <c r="J15" i="13"/>
  <c r="J16" i="13"/>
  <c r="I13" i="13"/>
  <c r="I14" i="13"/>
  <c r="I15" i="13"/>
  <c r="I16" i="13"/>
  <c r="H13" i="13"/>
  <c r="H14" i="13"/>
  <c r="H15" i="13"/>
  <c r="H16" i="13"/>
  <c r="G13" i="13"/>
  <c r="G14" i="13"/>
  <c r="G15" i="13"/>
  <c r="G16" i="13"/>
  <c r="F13" i="13"/>
  <c r="F14" i="13"/>
  <c r="F15" i="13"/>
  <c r="F16" i="13"/>
  <c r="E13" i="13"/>
  <c r="E14" i="13"/>
  <c r="E15" i="13"/>
  <c r="E16" i="13"/>
  <c r="D13" i="13"/>
  <c r="D14" i="13"/>
  <c r="D15" i="13"/>
  <c r="D16" i="13"/>
  <c r="C13" i="13"/>
  <c r="C14" i="13"/>
  <c r="C15" i="13"/>
  <c r="C16" i="13"/>
  <c r="B13" i="13"/>
  <c r="B14" i="13"/>
  <c r="B15" i="13"/>
  <c r="B16" i="13"/>
  <c r="B37" i="13"/>
  <c r="B31" i="13"/>
  <c r="N27" i="13"/>
  <c r="AG42" i="12"/>
  <c r="AG41" i="12"/>
  <c r="AG40" i="12"/>
  <c r="AG38" i="12"/>
  <c r="AG37" i="12"/>
  <c r="AG36" i="12"/>
  <c r="AG35" i="12"/>
  <c r="AG32" i="12"/>
  <c r="M31" i="13" s="1"/>
  <c r="AG31" i="12"/>
  <c r="AG30" i="12"/>
  <c r="AG29" i="12"/>
  <c r="AG28" i="12"/>
  <c r="AG25" i="12"/>
  <c r="AG24" i="12"/>
  <c r="AG23" i="12"/>
  <c r="AG22" i="12"/>
  <c r="AG21" i="12"/>
  <c r="AG18" i="12"/>
  <c r="AG17" i="12"/>
  <c r="AG16" i="12"/>
  <c r="AG15" i="12"/>
  <c r="AG42" i="11"/>
  <c r="AG41" i="11"/>
  <c r="AG40" i="11"/>
  <c r="AG38" i="11"/>
  <c r="AG37" i="11"/>
  <c r="AG36" i="11"/>
  <c r="AG35" i="11"/>
  <c r="AG32" i="11"/>
  <c r="L31" i="13" s="1"/>
  <c r="AG31" i="11"/>
  <c r="AG30" i="11"/>
  <c r="AG29" i="11"/>
  <c r="AG28" i="11"/>
  <c r="AG25" i="11"/>
  <c r="AG24" i="11"/>
  <c r="AG23" i="11"/>
  <c r="AG22" i="11"/>
  <c r="AG21" i="11"/>
  <c r="AG18" i="11"/>
  <c r="AG17" i="11"/>
  <c r="AG16" i="11"/>
  <c r="AG15" i="11"/>
  <c r="AG42" i="10"/>
  <c r="AG41" i="10"/>
  <c r="AG40" i="10"/>
  <c r="AG38" i="10"/>
  <c r="AG37" i="10"/>
  <c r="AG36" i="10"/>
  <c r="AG35" i="10"/>
  <c r="AG32" i="10"/>
  <c r="AG31" i="10"/>
  <c r="AG30" i="10"/>
  <c r="AG29" i="10"/>
  <c r="AG28" i="10"/>
  <c r="AG25" i="10"/>
  <c r="AG24" i="10"/>
  <c r="AG23" i="10"/>
  <c r="AG22" i="10"/>
  <c r="AG21" i="10"/>
  <c r="AG18" i="10"/>
  <c r="AG17" i="10"/>
  <c r="AG16" i="10"/>
  <c r="AG15" i="10"/>
  <c r="AG42" i="9"/>
  <c r="AG41" i="9"/>
  <c r="AG40" i="9"/>
  <c r="AG38" i="9"/>
  <c r="AG37" i="9"/>
  <c r="AG36" i="9"/>
  <c r="AG35" i="9"/>
  <c r="AG32" i="9"/>
  <c r="AG31" i="9"/>
  <c r="AG30" i="9"/>
  <c r="AG29" i="9"/>
  <c r="AG28" i="9"/>
  <c r="AG25" i="9"/>
  <c r="AG24" i="9"/>
  <c r="AG23" i="9"/>
  <c r="AG22" i="9"/>
  <c r="AG21" i="9"/>
  <c r="AG18" i="9"/>
  <c r="AG17" i="9"/>
  <c r="AG16" i="9"/>
  <c r="AG15" i="9"/>
  <c r="AG42" i="8"/>
  <c r="AG41" i="8"/>
  <c r="AG40" i="8"/>
  <c r="AG38" i="8"/>
  <c r="AG37" i="8"/>
  <c r="AG36" i="8"/>
  <c r="AG35" i="8"/>
  <c r="AG32" i="8"/>
  <c r="AG31" i="8"/>
  <c r="AG30" i="8"/>
  <c r="AG29" i="8"/>
  <c r="AG28" i="8"/>
  <c r="AG25" i="8"/>
  <c r="AG24" i="8"/>
  <c r="AG23" i="8"/>
  <c r="AG22" i="8"/>
  <c r="AG21" i="8"/>
  <c r="AG18" i="8"/>
  <c r="AG17" i="8"/>
  <c r="AG16" i="8"/>
  <c r="AG15" i="8"/>
  <c r="AG42" i="7"/>
  <c r="AG41" i="7"/>
  <c r="AG40" i="7"/>
  <c r="AG38" i="7"/>
  <c r="AG37" i="7"/>
  <c r="AG36" i="7"/>
  <c r="AG35" i="7"/>
  <c r="AG32" i="7"/>
  <c r="AG31" i="7"/>
  <c r="AG30" i="7"/>
  <c r="AG29" i="7"/>
  <c r="AG28" i="7"/>
  <c r="AG25" i="7"/>
  <c r="AG24" i="7"/>
  <c r="AG23" i="7"/>
  <c r="AG22" i="7"/>
  <c r="AG21" i="7"/>
  <c r="AG18" i="7"/>
  <c r="AG17" i="7"/>
  <c r="AG16" i="7"/>
  <c r="AG15" i="7"/>
  <c r="AG42" i="6"/>
  <c r="AG41" i="6"/>
  <c r="AG40" i="6"/>
  <c r="AG38" i="6"/>
  <c r="AG37" i="6"/>
  <c r="AG36" i="6"/>
  <c r="AG35" i="6"/>
  <c r="AG32" i="6"/>
  <c r="AG31" i="6"/>
  <c r="AG30" i="6"/>
  <c r="AG29" i="6"/>
  <c r="AG28" i="6"/>
  <c r="AG25" i="6"/>
  <c r="AG24" i="6"/>
  <c r="AG23" i="6"/>
  <c r="AG22" i="6"/>
  <c r="AG21" i="6"/>
  <c r="AG18" i="6"/>
  <c r="AG17" i="6"/>
  <c r="AG16" i="6"/>
  <c r="AG15" i="6"/>
  <c r="AG42" i="5"/>
  <c r="AG41" i="5"/>
  <c r="AG40" i="5"/>
  <c r="AG38" i="5"/>
  <c r="F37" i="13" s="1"/>
  <c r="AG37" i="5"/>
  <c r="AG36" i="5"/>
  <c r="AG35" i="5"/>
  <c r="AG32" i="5"/>
  <c r="F31" i="13" s="1"/>
  <c r="AG31" i="5"/>
  <c r="AG30" i="5"/>
  <c r="AG29" i="5"/>
  <c r="AG28" i="5"/>
  <c r="AG25" i="5"/>
  <c r="AG24" i="5"/>
  <c r="AG23" i="5"/>
  <c r="AG22" i="5"/>
  <c r="AG21" i="5"/>
  <c r="AG18" i="5"/>
  <c r="AG17" i="5"/>
  <c r="AG16" i="5"/>
  <c r="AG15" i="5"/>
  <c r="AG42" i="4"/>
  <c r="AG41" i="4"/>
  <c r="AG40" i="4"/>
  <c r="AG38" i="4"/>
  <c r="E37" i="13" s="1"/>
  <c r="AG37" i="4"/>
  <c r="AG36" i="4"/>
  <c r="AG35" i="4"/>
  <c r="AG32" i="4"/>
  <c r="E31" i="13" s="1"/>
  <c r="AG31" i="4"/>
  <c r="AG30" i="4"/>
  <c r="AG29" i="4"/>
  <c r="AG28" i="4"/>
  <c r="AG25" i="4"/>
  <c r="AG24" i="4"/>
  <c r="AG23" i="4"/>
  <c r="AG22" i="4"/>
  <c r="AG21" i="4"/>
  <c r="AG18" i="4"/>
  <c r="AG17" i="4"/>
  <c r="AG16" i="4"/>
  <c r="AG15" i="4"/>
  <c r="AG42" i="3"/>
  <c r="AG41" i="3"/>
  <c r="AG40" i="3"/>
  <c r="AG38" i="3"/>
  <c r="D37" i="13" s="1"/>
  <c r="AG37" i="3"/>
  <c r="AG36" i="3"/>
  <c r="AG35" i="3"/>
  <c r="AG32" i="3"/>
  <c r="AG31" i="3"/>
  <c r="AG30" i="3"/>
  <c r="AG29" i="3"/>
  <c r="AG28" i="3"/>
  <c r="AG25" i="3"/>
  <c r="AG24" i="3"/>
  <c r="AG23" i="3"/>
  <c r="AG22" i="3"/>
  <c r="AG21" i="3"/>
  <c r="AG18" i="3"/>
  <c r="AG17" i="3"/>
  <c r="AG16" i="3"/>
  <c r="AG15" i="3"/>
  <c r="AG42" i="2"/>
  <c r="AG41" i="2"/>
  <c r="AG40" i="2"/>
  <c r="AG38" i="2"/>
  <c r="AG37" i="2"/>
  <c r="AG36" i="2"/>
  <c r="AG35" i="2"/>
  <c r="AG32" i="2"/>
  <c r="AG31" i="2"/>
  <c r="AG30" i="2"/>
  <c r="AG29" i="2"/>
  <c r="AG28" i="2"/>
  <c r="AG25" i="2"/>
  <c r="AG24" i="2"/>
  <c r="AG23" i="2"/>
  <c r="AG22" i="2"/>
  <c r="AG21" i="2"/>
  <c r="AG18" i="2"/>
  <c r="AG17" i="2"/>
  <c r="AG16" i="2"/>
  <c r="AG15" i="2"/>
  <c r="AG14" i="1"/>
  <c r="AG36" i="1"/>
  <c r="AG37" i="1"/>
  <c r="AG35" i="1"/>
  <c r="AG29" i="1"/>
  <c r="AG30" i="1"/>
  <c r="AG31" i="1"/>
  <c r="AG28" i="1"/>
  <c r="AG22" i="1"/>
  <c r="AG23" i="1"/>
  <c r="AG24" i="1"/>
  <c r="AG21" i="1"/>
  <c r="AG17" i="1"/>
  <c r="AG16" i="1"/>
  <c r="AG15" i="1"/>
  <c r="M37" i="13"/>
  <c r="L37" i="13"/>
  <c r="K37" i="13"/>
  <c r="J37" i="13"/>
  <c r="I37" i="13"/>
  <c r="H37" i="13"/>
  <c r="G37" i="13"/>
  <c r="K31" i="13"/>
  <c r="J31" i="13"/>
  <c r="I31" i="13"/>
  <c r="H31" i="13"/>
  <c r="G31" i="13"/>
  <c r="D31" i="13"/>
  <c r="M24" i="13"/>
  <c r="L24" i="13"/>
  <c r="K24" i="13"/>
  <c r="J24" i="13"/>
  <c r="I24" i="13"/>
  <c r="H24" i="13"/>
  <c r="G24" i="13"/>
  <c r="F24" i="13"/>
  <c r="E24" i="13"/>
  <c r="D24" i="13"/>
  <c r="M17" i="13"/>
  <c r="M40" i="13" s="1"/>
  <c r="L17" i="13"/>
  <c r="L40" i="13" s="1"/>
  <c r="K17" i="13"/>
  <c r="K40" i="13" s="1"/>
  <c r="J17" i="13"/>
  <c r="J40" i="13" s="1"/>
  <c r="I17" i="13"/>
  <c r="I40" i="13" s="1"/>
  <c r="H17" i="13"/>
  <c r="H40" i="13" s="1"/>
  <c r="G17" i="13"/>
  <c r="G40" i="13" s="1"/>
  <c r="F17" i="13"/>
  <c r="F40" i="13" s="1"/>
  <c r="E17" i="13"/>
  <c r="D17" i="13"/>
  <c r="D40" i="13" s="1"/>
  <c r="C17" i="13"/>
  <c r="C40" i="13" s="1"/>
  <c r="A49" i="4"/>
  <c r="AE42" i="4"/>
  <c r="AD42" i="4"/>
  <c r="AA42" i="4"/>
  <c r="X42" i="4"/>
  <c r="W42" i="4"/>
  <c r="Q42" i="4"/>
  <c r="P42" i="4"/>
  <c r="O42" i="4"/>
  <c r="K42" i="4"/>
  <c r="E42" i="4"/>
  <c r="AE41" i="4"/>
  <c r="AD41" i="4"/>
  <c r="AA41" i="4"/>
  <c r="X41" i="4"/>
  <c r="W41" i="4"/>
  <c r="Q41" i="4"/>
  <c r="P41" i="4"/>
  <c r="O41" i="4"/>
  <c r="K41" i="4"/>
  <c r="E41" i="4"/>
  <c r="AE40" i="4"/>
  <c r="AD40" i="4"/>
  <c r="AB40" i="4"/>
  <c r="AA40" i="4"/>
  <c r="X40" i="4"/>
  <c r="W40" i="4"/>
  <c r="S40" i="4"/>
  <c r="Q40" i="4"/>
  <c r="P40" i="4"/>
  <c r="O40" i="4"/>
  <c r="L40" i="4"/>
  <c r="K40" i="4"/>
  <c r="F40" i="4"/>
  <c r="E40" i="4"/>
  <c r="AF38" i="4"/>
  <c r="AC38" i="4"/>
  <c r="AB38" i="4"/>
  <c r="AA38" i="4"/>
  <c r="Z38" i="4"/>
  <c r="Y38" i="4"/>
  <c r="V38" i="4"/>
  <c r="U38" i="4"/>
  <c r="T38" i="4"/>
  <c r="S38" i="4"/>
  <c r="S42" i="4"/>
  <c r="R38" i="4"/>
  <c r="O38" i="4"/>
  <c r="N38" i="4"/>
  <c r="M38" i="4"/>
  <c r="L38" i="4"/>
  <c r="K38" i="4"/>
  <c r="H38" i="4"/>
  <c r="G38" i="4"/>
  <c r="F38" i="4"/>
  <c r="E38" i="4"/>
  <c r="D38" i="4"/>
  <c r="AF32" i="4"/>
  <c r="AF41" i="4"/>
  <c r="AC32" i="4"/>
  <c r="AB32" i="4"/>
  <c r="AA32" i="4"/>
  <c r="Z32" i="4"/>
  <c r="Y32" i="4"/>
  <c r="V32" i="4"/>
  <c r="U32" i="4"/>
  <c r="T32" i="4"/>
  <c r="T41" i="4"/>
  <c r="S32" i="4"/>
  <c r="R32" i="4"/>
  <c r="O32" i="4"/>
  <c r="N32" i="4"/>
  <c r="M32" i="4"/>
  <c r="L32" i="4"/>
  <c r="K32" i="4"/>
  <c r="H32" i="4"/>
  <c r="G32" i="4"/>
  <c r="F32" i="4"/>
  <c r="E32" i="4"/>
  <c r="D32" i="4"/>
  <c r="A31" i="4"/>
  <c r="A30" i="4"/>
  <c r="A29" i="4"/>
  <c r="A28" i="4"/>
  <c r="AF25" i="4"/>
  <c r="AC25" i="4"/>
  <c r="AC41" i="4"/>
  <c r="AB25" i="4"/>
  <c r="AB42" i="4"/>
  <c r="AA25" i="4"/>
  <c r="Z25" i="4"/>
  <c r="Z41" i="4"/>
  <c r="Y25" i="4"/>
  <c r="Y41" i="4"/>
  <c r="V25" i="4"/>
  <c r="V41" i="4"/>
  <c r="U25" i="4"/>
  <c r="U41" i="4"/>
  <c r="T25" i="4"/>
  <c r="S25" i="4"/>
  <c r="R25" i="4"/>
  <c r="R41" i="4"/>
  <c r="O25" i="4"/>
  <c r="N25" i="4"/>
  <c r="N41" i="4"/>
  <c r="M25" i="4"/>
  <c r="M41" i="4"/>
  <c r="L25" i="4"/>
  <c r="L42" i="4"/>
  <c r="K25" i="4"/>
  <c r="H25" i="4"/>
  <c r="H41" i="4"/>
  <c r="G25" i="4"/>
  <c r="G41" i="4"/>
  <c r="F25" i="4"/>
  <c r="F42" i="4"/>
  <c r="E25" i="4"/>
  <c r="D25" i="4"/>
  <c r="D41" i="4"/>
  <c r="A24" i="4"/>
  <c r="A23" i="4"/>
  <c r="A22" i="4"/>
  <c r="A21" i="4"/>
  <c r="AF18" i="4"/>
  <c r="AF42" i="4"/>
  <c r="AC18" i="4"/>
  <c r="AC42" i="4"/>
  <c r="AB18" i="4"/>
  <c r="AA18" i="4"/>
  <c r="Z18" i="4"/>
  <c r="Z42" i="4"/>
  <c r="Y18" i="4"/>
  <c r="Y42" i="4"/>
  <c r="V18" i="4"/>
  <c r="V42" i="4"/>
  <c r="U18" i="4"/>
  <c r="U42" i="4"/>
  <c r="T18" i="4"/>
  <c r="T42" i="4"/>
  <c r="S18" i="4"/>
  <c r="R18" i="4"/>
  <c r="R42" i="4"/>
  <c r="O18" i="4"/>
  <c r="N18" i="4"/>
  <c r="N42" i="4"/>
  <c r="M18" i="4"/>
  <c r="M42" i="4"/>
  <c r="L18" i="4"/>
  <c r="K18" i="4"/>
  <c r="H18" i="4"/>
  <c r="H42" i="4"/>
  <c r="G18" i="4"/>
  <c r="G42" i="4"/>
  <c r="F18" i="4"/>
  <c r="E18" i="4"/>
  <c r="D18" i="4"/>
  <c r="D42" i="4"/>
  <c r="A49" i="5"/>
  <c r="AE42" i="5"/>
  <c r="AD42" i="5"/>
  <c r="AB42" i="5"/>
  <c r="X42" i="5"/>
  <c r="W42" i="5"/>
  <c r="Q42" i="5"/>
  <c r="P42" i="5"/>
  <c r="L42" i="5"/>
  <c r="F42" i="5"/>
  <c r="AE41" i="5"/>
  <c r="AD41" i="5"/>
  <c r="AB41" i="5"/>
  <c r="X41" i="5"/>
  <c r="W41" i="5"/>
  <c r="Q41" i="5"/>
  <c r="P41" i="5"/>
  <c r="L41" i="5"/>
  <c r="F41" i="5"/>
  <c r="AF40" i="5"/>
  <c r="AE40" i="5"/>
  <c r="AD40" i="5"/>
  <c r="AC40" i="5"/>
  <c r="AB40" i="5"/>
  <c r="Z40" i="5"/>
  <c r="Y40" i="5"/>
  <c r="X40" i="5"/>
  <c r="W40" i="5"/>
  <c r="T40" i="5"/>
  <c r="Q40" i="5"/>
  <c r="P40" i="5"/>
  <c r="N40" i="5"/>
  <c r="M40" i="5"/>
  <c r="L40" i="5"/>
  <c r="H40" i="5"/>
  <c r="G40" i="5"/>
  <c r="F40" i="5"/>
  <c r="D40" i="5"/>
  <c r="AF38" i="5"/>
  <c r="AF42" i="5"/>
  <c r="AC38" i="5"/>
  <c r="AB38" i="5"/>
  <c r="AA38" i="5"/>
  <c r="Z38" i="5"/>
  <c r="Y38" i="5"/>
  <c r="V38" i="5"/>
  <c r="U38" i="5"/>
  <c r="T38" i="5"/>
  <c r="T42" i="5"/>
  <c r="S38" i="5"/>
  <c r="R38" i="5"/>
  <c r="O38" i="5"/>
  <c r="N38" i="5"/>
  <c r="M38" i="5"/>
  <c r="L38" i="5"/>
  <c r="K38" i="5"/>
  <c r="H38" i="5"/>
  <c r="G38" i="5"/>
  <c r="F38" i="5"/>
  <c r="E38" i="5"/>
  <c r="D38" i="5"/>
  <c r="AF32" i="5"/>
  <c r="AC32" i="5"/>
  <c r="AB32" i="5"/>
  <c r="AA32" i="5"/>
  <c r="Z32" i="5"/>
  <c r="Y32" i="5"/>
  <c r="V32" i="5"/>
  <c r="V41" i="5"/>
  <c r="U32" i="5"/>
  <c r="U41" i="5"/>
  <c r="T32" i="5"/>
  <c r="S32" i="5"/>
  <c r="R32" i="5"/>
  <c r="R41" i="5"/>
  <c r="O32" i="5"/>
  <c r="N32" i="5"/>
  <c r="M32" i="5"/>
  <c r="L32" i="5"/>
  <c r="K32" i="5"/>
  <c r="H32" i="5"/>
  <c r="G32" i="5"/>
  <c r="F32" i="5"/>
  <c r="E32" i="5"/>
  <c r="D32" i="5"/>
  <c r="A31" i="5"/>
  <c r="A30" i="5"/>
  <c r="A29" i="5"/>
  <c r="A28" i="5"/>
  <c r="AF25" i="5"/>
  <c r="AC25" i="5"/>
  <c r="AC42" i="5"/>
  <c r="AB25" i="5"/>
  <c r="AA25" i="5"/>
  <c r="AA41" i="5"/>
  <c r="Z25" i="5"/>
  <c r="Z42" i="5"/>
  <c r="Y25" i="5"/>
  <c r="Y42" i="5"/>
  <c r="V25" i="5"/>
  <c r="U25" i="5"/>
  <c r="T25" i="5"/>
  <c r="S25" i="5"/>
  <c r="S41" i="5"/>
  <c r="R25" i="5"/>
  <c r="O25" i="5"/>
  <c r="O41" i="5"/>
  <c r="N25" i="5"/>
  <c r="N42" i="5"/>
  <c r="M25" i="5"/>
  <c r="M42" i="5"/>
  <c r="L25" i="5"/>
  <c r="K25" i="5"/>
  <c r="K41" i="5"/>
  <c r="H25" i="5"/>
  <c r="H42" i="5"/>
  <c r="G25" i="5"/>
  <c r="G42" i="5"/>
  <c r="F25" i="5"/>
  <c r="E25" i="5"/>
  <c r="E41" i="5"/>
  <c r="D25" i="5"/>
  <c r="D42" i="5"/>
  <c r="A24" i="5"/>
  <c r="A23" i="5"/>
  <c r="A22" i="5"/>
  <c r="A21" i="5"/>
  <c r="AF18" i="5"/>
  <c r="AC18" i="5"/>
  <c r="AB18" i="5"/>
  <c r="AA18" i="5"/>
  <c r="AA42" i="5"/>
  <c r="Z18" i="5"/>
  <c r="Y18" i="5"/>
  <c r="V18" i="5"/>
  <c r="V42" i="5"/>
  <c r="U18" i="5"/>
  <c r="U42" i="5"/>
  <c r="T18" i="5"/>
  <c r="S18" i="5"/>
  <c r="S42" i="5"/>
  <c r="R18" i="5"/>
  <c r="R42" i="5"/>
  <c r="O18" i="5"/>
  <c r="O42" i="5"/>
  <c r="N18" i="5"/>
  <c r="M18" i="5"/>
  <c r="L18" i="5"/>
  <c r="K18" i="5"/>
  <c r="K42" i="5"/>
  <c r="H18" i="5"/>
  <c r="G18" i="5"/>
  <c r="F18" i="5"/>
  <c r="E18" i="5"/>
  <c r="E42" i="5"/>
  <c r="D18" i="5"/>
  <c r="A49" i="6"/>
  <c r="AE42" i="6"/>
  <c r="AD42" i="6"/>
  <c r="AB42" i="6"/>
  <c r="X42" i="6"/>
  <c r="W42" i="6"/>
  <c r="Q42" i="6"/>
  <c r="P42" i="6"/>
  <c r="L42" i="6"/>
  <c r="F42" i="6"/>
  <c r="AE41" i="6"/>
  <c r="AD41" i="6"/>
  <c r="AB41" i="6"/>
  <c r="X41" i="6"/>
  <c r="W41" i="6"/>
  <c r="Q41" i="6"/>
  <c r="P41" i="6"/>
  <c r="L41" i="6"/>
  <c r="F41" i="6"/>
  <c r="AF40" i="6"/>
  <c r="AE40" i="6"/>
  <c r="AD40" i="6"/>
  <c r="AC40" i="6"/>
  <c r="AB40" i="6"/>
  <c r="Z40" i="6"/>
  <c r="Y40" i="6"/>
  <c r="X40" i="6"/>
  <c r="W40" i="6"/>
  <c r="T40" i="6"/>
  <c r="Q40" i="6"/>
  <c r="P40" i="6"/>
  <c r="N40" i="6"/>
  <c r="M40" i="6"/>
  <c r="L40" i="6"/>
  <c r="H40" i="6"/>
  <c r="G40" i="6"/>
  <c r="F40" i="6"/>
  <c r="D40" i="6"/>
  <c r="AF38" i="6"/>
  <c r="AF42" i="6"/>
  <c r="AC38" i="6"/>
  <c r="AB38" i="6"/>
  <c r="AA38" i="6"/>
  <c r="Z38" i="6"/>
  <c r="Y38" i="6"/>
  <c r="V38" i="6"/>
  <c r="U38" i="6"/>
  <c r="T38" i="6"/>
  <c r="T42" i="6"/>
  <c r="S38" i="6"/>
  <c r="R38" i="6"/>
  <c r="O38" i="6"/>
  <c r="N38" i="6"/>
  <c r="M38" i="6"/>
  <c r="L38" i="6"/>
  <c r="K38" i="6"/>
  <c r="H38" i="6"/>
  <c r="G38" i="6"/>
  <c r="F38" i="6"/>
  <c r="E38" i="6"/>
  <c r="D38" i="6"/>
  <c r="AF32" i="6"/>
  <c r="AC32" i="6"/>
  <c r="AB32" i="6"/>
  <c r="AA32" i="6"/>
  <c r="Z32" i="6"/>
  <c r="Y32" i="6"/>
  <c r="V32" i="6"/>
  <c r="V41" i="6"/>
  <c r="U32" i="6"/>
  <c r="U41" i="6"/>
  <c r="T32" i="6"/>
  <c r="S32" i="6"/>
  <c r="R32" i="6"/>
  <c r="R41" i="6"/>
  <c r="O32" i="6"/>
  <c r="N32" i="6"/>
  <c r="M32" i="6"/>
  <c r="L32" i="6"/>
  <c r="K32" i="6"/>
  <c r="H32" i="6"/>
  <c r="G32" i="6"/>
  <c r="F32" i="6"/>
  <c r="E32" i="6"/>
  <c r="D32" i="6"/>
  <c r="A31" i="6"/>
  <c r="A30" i="6"/>
  <c r="A29" i="6"/>
  <c r="A28" i="6"/>
  <c r="AF25" i="6"/>
  <c r="AC25" i="6"/>
  <c r="AC42" i="6"/>
  <c r="AB25" i="6"/>
  <c r="AA25" i="6"/>
  <c r="AA41" i="6"/>
  <c r="Z25" i="6"/>
  <c r="Z41" i="6"/>
  <c r="Y25" i="6"/>
  <c r="Y42" i="6"/>
  <c r="V25" i="6"/>
  <c r="U25" i="6"/>
  <c r="T25" i="6"/>
  <c r="S25" i="6"/>
  <c r="S41" i="6"/>
  <c r="R25" i="6"/>
  <c r="O25" i="6"/>
  <c r="O41" i="6"/>
  <c r="N25" i="6"/>
  <c r="N41" i="6"/>
  <c r="M25" i="6"/>
  <c r="M42" i="6"/>
  <c r="L25" i="6"/>
  <c r="K25" i="6"/>
  <c r="K41" i="6"/>
  <c r="H25" i="6"/>
  <c r="H41" i="6"/>
  <c r="G25" i="6"/>
  <c r="G42" i="6"/>
  <c r="F25" i="6"/>
  <c r="E25" i="6"/>
  <c r="E41" i="6"/>
  <c r="D25" i="6"/>
  <c r="D41" i="6"/>
  <c r="A24" i="6"/>
  <c r="A23" i="6"/>
  <c r="A22" i="6"/>
  <c r="A21" i="6"/>
  <c r="AF18" i="6"/>
  <c r="AC18" i="6"/>
  <c r="AB18" i="6"/>
  <c r="AA18" i="6"/>
  <c r="AA42" i="6"/>
  <c r="Z18" i="6"/>
  <c r="Z42" i="6"/>
  <c r="Y18" i="6"/>
  <c r="V18" i="6"/>
  <c r="V42" i="6"/>
  <c r="U18" i="6"/>
  <c r="U42" i="6"/>
  <c r="T18" i="6"/>
  <c r="S18" i="6"/>
  <c r="S42" i="6"/>
  <c r="R18" i="6"/>
  <c r="R42" i="6"/>
  <c r="O18" i="6"/>
  <c r="O42" i="6"/>
  <c r="N18" i="6"/>
  <c r="N42" i="6"/>
  <c r="M18" i="6"/>
  <c r="L18" i="6"/>
  <c r="K18" i="6"/>
  <c r="K42" i="6"/>
  <c r="H18" i="6"/>
  <c r="H42" i="6"/>
  <c r="G18" i="6"/>
  <c r="F18" i="6"/>
  <c r="E18" i="6"/>
  <c r="E42" i="6"/>
  <c r="D18" i="6"/>
  <c r="D42" i="6"/>
  <c r="A49" i="7"/>
  <c r="AE42" i="7"/>
  <c r="AD42" i="7"/>
  <c r="AA42" i="7"/>
  <c r="X42" i="7"/>
  <c r="W42" i="7"/>
  <c r="Q42" i="7"/>
  <c r="P42" i="7"/>
  <c r="O42" i="7"/>
  <c r="K42" i="7"/>
  <c r="E42" i="7"/>
  <c r="AE41" i="7"/>
  <c r="AD41" i="7"/>
  <c r="AA41" i="7"/>
  <c r="X41" i="7"/>
  <c r="W41" i="7"/>
  <c r="Q41" i="7"/>
  <c r="P41" i="7"/>
  <c r="O41" i="7"/>
  <c r="K41" i="7"/>
  <c r="E41" i="7"/>
  <c r="AE40" i="7"/>
  <c r="AD40" i="7"/>
  <c r="AB40" i="7"/>
  <c r="AA40" i="7"/>
  <c r="X40" i="7"/>
  <c r="W40" i="7"/>
  <c r="S40" i="7"/>
  <c r="Q40" i="7"/>
  <c r="P40" i="7"/>
  <c r="O40" i="7"/>
  <c r="L40" i="7"/>
  <c r="K40" i="7"/>
  <c r="F40" i="7"/>
  <c r="E40" i="7"/>
  <c r="AF38" i="7"/>
  <c r="AC38" i="7"/>
  <c r="AB38" i="7"/>
  <c r="AA38" i="7"/>
  <c r="Z38" i="7"/>
  <c r="Y38" i="7"/>
  <c r="V38" i="7"/>
  <c r="U38" i="7"/>
  <c r="T38" i="7"/>
  <c r="S38" i="7"/>
  <c r="S42" i="7"/>
  <c r="R38" i="7"/>
  <c r="O38" i="7"/>
  <c r="N38" i="7"/>
  <c r="M38" i="7"/>
  <c r="L38" i="7"/>
  <c r="K38" i="7"/>
  <c r="H38" i="7"/>
  <c r="G38" i="7"/>
  <c r="F38" i="7"/>
  <c r="E38" i="7"/>
  <c r="D38" i="7"/>
  <c r="AF32" i="7"/>
  <c r="AF41" i="7"/>
  <c r="AC32" i="7"/>
  <c r="AB32" i="7"/>
  <c r="AA32" i="7"/>
  <c r="Z32" i="7"/>
  <c r="Y32" i="7"/>
  <c r="V32" i="7"/>
  <c r="U32" i="7"/>
  <c r="T32" i="7"/>
  <c r="T41" i="7"/>
  <c r="S32" i="7"/>
  <c r="R32" i="7"/>
  <c r="O32" i="7"/>
  <c r="N32" i="7"/>
  <c r="M32" i="7"/>
  <c r="L32" i="7"/>
  <c r="K32" i="7"/>
  <c r="H32" i="7"/>
  <c r="G32" i="7"/>
  <c r="F32" i="7"/>
  <c r="E32" i="7"/>
  <c r="D32" i="7"/>
  <c r="A31" i="7"/>
  <c r="A30" i="7"/>
  <c r="A29" i="7"/>
  <c r="A28" i="7"/>
  <c r="AF25" i="7"/>
  <c r="AC25" i="7"/>
  <c r="AC41" i="7"/>
  <c r="AB25" i="7"/>
  <c r="AB42" i="7"/>
  <c r="AA25" i="7"/>
  <c r="Z25" i="7"/>
  <c r="Z41" i="7"/>
  <c r="Y25" i="7"/>
  <c r="Y41" i="7"/>
  <c r="V25" i="7"/>
  <c r="V41" i="7"/>
  <c r="U25" i="7"/>
  <c r="U41" i="7"/>
  <c r="T25" i="7"/>
  <c r="S25" i="7"/>
  <c r="R25" i="7"/>
  <c r="R41" i="7"/>
  <c r="O25" i="7"/>
  <c r="N25" i="7"/>
  <c r="N41" i="7"/>
  <c r="M25" i="7"/>
  <c r="M41" i="7"/>
  <c r="L25" i="7"/>
  <c r="L42" i="7"/>
  <c r="K25" i="7"/>
  <c r="H25" i="7"/>
  <c r="H41" i="7"/>
  <c r="G25" i="7"/>
  <c r="G41" i="7"/>
  <c r="F25" i="7"/>
  <c r="F42" i="7"/>
  <c r="E25" i="7"/>
  <c r="D25" i="7"/>
  <c r="D41" i="7"/>
  <c r="A24" i="7"/>
  <c r="A23" i="7"/>
  <c r="A22" i="7"/>
  <c r="A21" i="7"/>
  <c r="AF18" i="7"/>
  <c r="AF42" i="7"/>
  <c r="AC18" i="7"/>
  <c r="AC42" i="7"/>
  <c r="AB18" i="7"/>
  <c r="AA18" i="7"/>
  <c r="Z18" i="7"/>
  <c r="Z42" i="7"/>
  <c r="Y18" i="7"/>
  <c r="Y42" i="7"/>
  <c r="V18" i="7"/>
  <c r="V42" i="7"/>
  <c r="U18" i="7"/>
  <c r="U42" i="7"/>
  <c r="T18" i="7"/>
  <c r="T42" i="7"/>
  <c r="S18" i="7"/>
  <c r="R18" i="7"/>
  <c r="R42" i="7"/>
  <c r="O18" i="7"/>
  <c r="N18" i="7"/>
  <c r="N42" i="7"/>
  <c r="M18" i="7"/>
  <c r="M42" i="7"/>
  <c r="L18" i="7"/>
  <c r="K18" i="7"/>
  <c r="H18" i="7"/>
  <c r="H42" i="7"/>
  <c r="G18" i="7"/>
  <c r="G42" i="7"/>
  <c r="F18" i="7"/>
  <c r="E18" i="7"/>
  <c r="D18" i="7"/>
  <c r="D42" i="7"/>
  <c r="A49" i="8"/>
  <c r="AE42" i="8"/>
  <c r="AD42" i="8"/>
  <c r="AB42" i="8"/>
  <c r="X42" i="8"/>
  <c r="W42" i="8"/>
  <c r="Q42" i="8"/>
  <c r="P42" i="8"/>
  <c r="L42" i="8"/>
  <c r="F42" i="8"/>
  <c r="AE41" i="8"/>
  <c r="AD41" i="8"/>
  <c r="AB41" i="8"/>
  <c r="X41" i="8"/>
  <c r="W41" i="8"/>
  <c r="Q41" i="8"/>
  <c r="P41" i="8"/>
  <c r="L41" i="8"/>
  <c r="F41" i="8"/>
  <c r="AF40" i="8"/>
  <c r="AE40" i="8"/>
  <c r="AD40" i="8"/>
  <c r="AC40" i="8"/>
  <c r="AB40" i="8"/>
  <c r="Y40" i="8"/>
  <c r="X40" i="8"/>
  <c r="W40" i="8"/>
  <c r="T40" i="8"/>
  <c r="Q40" i="8"/>
  <c r="P40" i="8"/>
  <c r="M40" i="8"/>
  <c r="L40" i="8"/>
  <c r="G40" i="8"/>
  <c r="F40" i="8"/>
  <c r="AF38" i="8"/>
  <c r="AF42" i="8"/>
  <c r="AC38" i="8"/>
  <c r="AB38" i="8"/>
  <c r="AA38" i="8"/>
  <c r="Z38" i="8"/>
  <c r="Y38" i="8"/>
  <c r="V38" i="8"/>
  <c r="U38" i="8"/>
  <c r="T38" i="8"/>
  <c r="T42" i="8"/>
  <c r="S38" i="8"/>
  <c r="R38" i="8"/>
  <c r="O38" i="8"/>
  <c r="N38" i="8"/>
  <c r="M38" i="8"/>
  <c r="L38" i="8"/>
  <c r="K38" i="8"/>
  <c r="H38" i="8"/>
  <c r="G38" i="8"/>
  <c r="F38" i="8"/>
  <c r="E38" i="8"/>
  <c r="D38" i="8"/>
  <c r="AF32" i="8"/>
  <c r="AC32" i="8"/>
  <c r="AB32" i="8"/>
  <c r="AA32" i="8"/>
  <c r="Z32" i="8"/>
  <c r="Y32" i="8"/>
  <c r="V32" i="8"/>
  <c r="U32" i="8"/>
  <c r="U41" i="8"/>
  <c r="T32" i="8"/>
  <c r="S32" i="8"/>
  <c r="R32" i="8"/>
  <c r="O32" i="8"/>
  <c r="N32" i="8"/>
  <c r="M32" i="8"/>
  <c r="L32" i="8"/>
  <c r="K32" i="8"/>
  <c r="H32" i="8"/>
  <c r="G32" i="8"/>
  <c r="F32" i="8"/>
  <c r="E32" i="8"/>
  <c r="D32" i="8"/>
  <c r="A31" i="8"/>
  <c r="A30" i="8"/>
  <c r="A29" i="8"/>
  <c r="A28" i="8"/>
  <c r="AF25" i="8"/>
  <c r="AC25" i="8"/>
  <c r="AC42" i="8"/>
  <c r="AB25" i="8"/>
  <c r="AA25" i="8"/>
  <c r="AA41" i="8"/>
  <c r="Z25" i="8"/>
  <c r="Z41" i="8"/>
  <c r="Y25" i="8"/>
  <c r="Y42" i="8"/>
  <c r="V25" i="8"/>
  <c r="V41" i="8"/>
  <c r="U25" i="8"/>
  <c r="T25" i="8"/>
  <c r="S25" i="8"/>
  <c r="S41" i="8"/>
  <c r="R25" i="8"/>
  <c r="R41" i="8"/>
  <c r="O25" i="8"/>
  <c r="O41" i="8"/>
  <c r="N25" i="8"/>
  <c r="N41" i="8"/>
  <c r="M25" i="8"/>
  <c r="M42" i="8"/>
  <c r="L25" i="8"/>
  <c r="K25" i="8"/>
  <c r="K41" i="8"/>
  <c r="H25" i="8"/>
  <c r="H41" i="8"/>
  <c r="G25" i="8"/>
  <c r="G42" i="8"/>
  <c r="F25" i="8"/>
  <c r="E25" i="8"/>
  <c r="E41" i="8"/>
  <c r="D25" i="8"/>
  <c r="D41" i="8"/>
  <c r="A24" i="8"/>
  <c r="A23" i="8"/>
  <c r="A22" i="8"/>
  <c r="A21" i="8"/>
  <c r="AF18" i="8"/>
  <c r="AC18" i="8"/>
  <c r="AB18" i="8"/>
  <c r="AA18" i="8"/>
  <c r="AA42" i="8"/>
  <c r="Z18" i="8"/>
  <c r="Z42" i="8"/>
  <c r="Y18" i="8"/>
  <c r="V18" i="8"/>
  <c r="V42" i="8"/>
  <c r="U18" i="8"/>
  <c r="U42" i="8"/>
  <c r="T18" i="8"/>
  <c r="S18" i="8"/>
  <c r="S42" i="8"/>
  <c r="R18" i="8"/>
  <c r="R42" i="8"/>
  <c r="O18" i="8"/>
  <c r="O42" i="8"/>
  <c r="N18" i="8"/>
  <c r="N42" i="8"/>
  <c r="M18" i="8"/>
  <c r="L18" i="8"/>
  <c r="K18" i="8"/>
  <c r="K42" i="8"/>
  <c r="H18" i="8"/>
  <c r="H42" i="8"/>
  <c r="G18" i="8"/>
  <c r="F18" i="8"/>
  <c r="E18" i="8"/>
  <c r="E42" i="8"/>
  <c r="D18" i="8"/>
  <c r="D42" i="8"/>
  <c r="A49" i="9"/>
  <c r="AE42" i="9"/>
  <c r="AD42" i="9"/>
  <c r="AA42" i="9"/>
  <c r="X42" i="9"/>
  <c r="W42" i="9"/>
  <c r="Q42" i="9"/>
  <c r="P42" i="9"/>
  <c r="O42" i="9"/>
  <c r="K42" i="9"/>
  <c r="E42" i="9"/>
  <c r="AE41" i="9"/>
  <c r="AD41" i="9"/>
  <c r="AA41" i="9"/>
  <c r="X41" i="9"/>
  <c r="W41" i="9"/>
  <c r="Q41" i="9"/>
  <c r="P41" i="9"/>
  <c r="O41" i="9"/>
  <c r="K41" i="9"/>
  <c r="E41" i="9"/>
  <c r="AE40" i="9"/>
  <c r="AD40" i="9"/>
  <c r="AB40" i="9"/>
  <c r="AA40" i="9"/>
  <c r="X40" i="9"/>
  <c r="W40" i="9"/>
  <c r="S40" i="9"/>
  <c r="Q40" i="9"/>
  <c r="P40" i="9"/>
  <c r="O40" i="9"/>
  <c r="L40" i="9"/>
  <c r="K40" i="9"/>
  <c r="F40" i="9"/>
  <c r="E40" i="9"/>
  <c r="AF38" i="9"/>
  <c r="AC38" i="9"/>
  <c r="AB38" i="9"/>
  <c r="AA38" i="9"/>
  <c r="Z38" i="9"/>
  <c r="Y38" i="9"/>
  <c r="V38" i="9"/>
  <c r="U38" i="9"/>
  <c r="T38" i="9"/>
  <c r="S38" i="9"/>
  <c r="S42" i="9"/>
  <c r="R38" i="9"/>
  <c r="O38" i="9"/>
  <c r="N38" i="9"/>
  <c r="M38" i="9"/>
  <c r="L38" i="9"/>
  <c r="K38" i="9"/>
  <c r="H38" i="9"/>
  <c r="G38" i="9"/>
  <c r="F38" i="9"/>
  <c r="E38" i="9"/>
  <c r="D38" i="9"/>
  <c r="AF32" i="9"/>
  <c r="AF41" i="9"/>
  <c r="AC32" i="9"/>
  <c r="AB32" i="9"/>
  <c r="AA32" i="9"/>
  <c r="Z32" i="9"/>
  <c r="Y32" i="9"/>
  <c r="V32" i="9"/>
  <c r="U32" i="9"/>
  <c r="T32" i="9"/>
  <c r="T41" i="9"/>
  <c r="S32" i="9"/>
  <c r="R32" i="9"/>
  <c r="O32" i="9"/>
  <c r="N32" i="9"/>
  <c r="M32" i="9"/>
  <c r="L32" i="9"/>
  <c r="K32" i="9"/>
  <c r="H32" i="9"/>
  <c r="G32" i="9"/>
  <c r="F32" i="9"/>
  <c r="E32" i="9"/>
  <c r="D32" i="9"/>
  <c r="A31" i="9"/>
  <c r="A30" i="9"/>
  <c r="A29" i="9"/>
  <c r="A28" i="9"/>
  <c r="AF25" i="9"/>
  <c r="AC25" i="9"/>
  <c r="AC41" i="9"/>
  <c r="AB25" i="9"/>
  <c r="AB42" i="9"/>
  <c r="AA25" i="9"/>
  <c r="Z25" i="9"/>
  <c r="Z41" i="9"/>
  <c r="Y25" i="9"/>
  <c r="Y41" i="9"/>
  <c r="V25" i="9"/>
  <c r="V41" i="9"/>
  <c r="U25" i="9"/>
  <c r="U41" i="9"/>
  <c r="T25" i="9"/>
  <c r="S25" i="9"/>
  <c r="R25" i="9"/>
  <c r="R41" i="9"/>
  <c r="O25" i="9"/>
  <c r="N25" i="9"/>
  <c r="N41" i="9"/>
  <c r="M25" i="9"/>
  <c r="M41" i="9"/>
  <c r="L25" i="9"/>
  <c r="L42" i="9"/>
  <c r="K25" i="9"/>
  <c r="H25" i="9"/>
  <c r="H41" i="9"/>
  <c r="G25" i="9"/>
  <c r="G41" i="9"/>
  <c r="F25" i="9"/>
  <c r="F42" i="9"/>
  <c r="E25" i="9"/>
  <c r="D25" i="9"/>
  <c r="D41" i="9"/>
  <c r="A24" i="9"/>
  <c r="A23" i="9"/>
  <c r="A22" i="9"/>
  <c r="A21" i="9"/>
  <c r="AF18" i="9"/>
  <c r="AF42" i="9"/>
  <c r="AC18" i="9"/>
  <c r="AC42" i="9"/>
  <c r="AB18" i="9"/>
  <c r="AA18" i="9"/>
  <c r="Z18" i="9"/>
  <c r="Z42" i="9"/>
  <c r="Y18" i="9"/>
  <c r="Y42" i="9"/>
  <c r="V18" i="9"/>
  <c r="V42" i="9"/>
  <c r="U18" i="9"/>
  <c r="U42" i="9"/>
  <c r="T18" i="9"/>
  <c r="T42" i="9"/>
  <c r="S18" i="9"/>
  <c r="R18" i="9"/>
  <c r="R42" i="9"/>
  <c r="O18" i="9"/>
  <c r="N18" i="9"/>
  <c r="N42" i="9"/>
  <c r="M18" i="9"/>
  <c r="M42" i="9"/>
  <c r="L18" i="9"/>
  <c r="K18" i="9"/>
  <c r="H18" i="9"/>
  <c r="H42" i="9"/>
  <c r="G18" i="9"/>
  <c r="G42" i="9"/>
  <c r="F18" i="9"/>
  <c r="E18" i="9"/>
  <c r="D18" i="9"/>
  <c r="D42" i="9"/>
  <c r="A49" i="10"/>
  <c r="AE42" i="10"/>
  <c r="AD42" i="10"/>
  <c r="AA42" i="10"/>
  <c r="X42" i="10"/>
  <c r="W42" i="10"/>
  <c r="Q42" i="10"/>
  <c r="P42" i="10"/>
  <c r="O42" i="10"/>
  <c r="K42" i="10"/>
  <c r="E42" i="10"/>
  <c r="AE41" i="10"/>
  <c r="AD41" i="10"/>
  <c r="AA41" i="10"/>
  <c r="X41" i="10"/>
  <c r="W41" i="10"/>
  <c r="Q41" i="10"/>
  <c r="P41" i="10"/>
  <c r="O41" i="10"/>
  <c r="K41" i="10"/>
  <c r="E41" i="10"/>
  <c r="AE40" i="10"/>
  <c r="AD40" i="10"/>
  <c r="AB40" i="10"/>
  <c r="AA40" i="10"/>
  <c r="X40" i="10"/>
  <c r="W40" i="10"/>
  <c r="S40" i="10"/>
  <c r="Q40" i="10"/>
  <c r="P40" i="10"/>
  <c r="O40" i="10"/>
  <c r="L40" i="10"/>
  <c r="K40" i="10"/>
  <c r="F40" i="10"/>
  <c r="E40" i="10"/>
  <c r="AF38" i="10"/>
  <c r="AC38" i="10"/>
  <c r="AB38" i="10"/>
  <c r="AA38" i="10"/>
  <c r="Z38" i="10"/>
  <c r="Y38" i="10"/>
  <c r="V38" i="10"/>
  <c r="U38" i="10"/>
  <c r="T38" i="10"/>
  <c r="S38" i="10"/>
  <c r="S41" i="10"/>
  <c r="R38" i="10"/>
  <c r="O38" i="10"/>
  <c r="N38" i="10"/>
  <c r="M38" i="10"/>
  <c r="L38" i="10"/>
  <c r="K38" i="10"/>
  <c r="H38" i="10"/>
  <c r="G38" i="10"/>
  <c r="F38" i="10"/>
  <c r="E38" i="10"/>
  <c r="D38" i="10"/>
  <c r="AF32" i="10"/>
  <c r="AF41" i="10"/>
  <c r="AC32" i="10"/>
  <c r="AB32" i="10"/>
  <c r="AA32" i="10"/>
  <c r="Z32" i="10"/>
  <c r="Y32" i="10"/>
  <c r="V32" i="10"/>
  <c r="U32" i="10"/>
  <c r="T32" i="10"/>
  <c r="T41" i="10"/>
  <c r="S32" i="10"/>
  <c r="R32" i="10"/>
  <c r="O32" i="10"/>
  <c r="N32" i="10"/>
  <c r="M32" i="10"/>
  <c r="L32" i="10"/>
  <c r="K32" i="10"/>
  <c r="H32" i="10"/>
  <c r="G32" i="10"/>
  <c r="F32" i="10"/>
  <c r="E32" i="10"/>
  <c r="D32" i="10"/>
  <c r="A31" i="10"/>
  <c r="A30" i="10"/>
  <c r="A29" i="10"/>
  <c r="A28" i="10"/>
  <c r="AF25" i="10"/>
  <c r="AC25" i="10"/>
  <c r="AC41" i="10"/>
  <c r="AB25" i="10"/>
  <c r="AB42" i="10"/>
  <c r="AA25" i="10"/>
  <c r="Z25" i="10"/>
  <c r="Z41" i="10"/>
  <c r="Y25" i="10"/>
  <c r="Y41" i="10"/>
  <c r="V25" i="10"/>
  <c r="V41" i="10"/>
  <c r="U25" i="10"/>
  <c r="U41" i="10"/>
  <c r="T25" i="10"/>
  <c r="S25" i="10"/>
  <c r="R25" i="10"/>
  <c r="R41" i="10"/>
  <c r="O25" i="10"/>
  <c r="N25" i="10"/>
  <c r="N41" i="10"/>
  <c r="M25" i="10"/>
  <c r="M41" i="10"/>
  <c r="L25" i="10"/>
  <c r="L42" i="10"/>
  <c r="K25" i="10"/>
  <c r="H25" i="10"/>
  <c r="H41" i="10"/>
  <c r="G25" i="10"/>
  <c r="G41" i="10"/>
  <c r="F25" i="10"/>
  <c r="F42" i="10"/>
  <c r="E25" i="10"/>
  <c r="D25" i="10"/>
  <c r="D41" i="10"/>
  <c r="A24" i="10"/>
  <c r="A23" i="10"/>
  <c r="A22" i="10"/>
  <c r="A21" i="10"/>
  <c r="AF18" i="10"/>
  <c r="AF40" i="10"/>
  <c r="AC18" i="10"/>
  <c r="AC42" i="10"/>
  <c r="AB18" i="10"/>
  <c r="AA18" i="10"/>
  <c r="Z18" i="10"/>
  <c r="Z42" i="10"/>
  <c r="Y18" i="10"/>
  <c r="Y42" i="10"/>
  <c r="V18" i="10"/>
  <c r="V42" i="10"/>
  <c r="U18" i="10"/>
  <c r="U42" i="10"/>
  <c r="T18" i="10"/>
  <c r="T42" i="10"/>
  <c r="S18" i="10"/>
  <c r="R18" i="10"/>
  <c r="R42" i="10"/>
  <c r="O18" i="10"/>
  <c r="N18" i="10"/>
  <c r="N42" i="10"/>
  <c r="M18" i="10"/>
  <c r="M42" i="10"/>
  <c r="L18" i="10"/>
  <c r="K18" i="10"/>
  <c r="H18" i="10"/>
  <c r="H42" i="10"/>
  <c r="G18" i="10"/>
  <c r="G42" i="10"/>
  <c r="F18" i="10"/>
  <c r="E18" i="10"/>
  <c r="D18" i="10"/>
  <c r="D42" i="10"/>
  <c r="A49" i="11"/>
  <c r="AE42" i="11"/>
  <c r="AD42" i="11"/>
  <c r="AB42" i="11"/>
  <c r="X42" i="11"/>
  <c r="W42" i="11"/>
  <c r="Q42" i="11"/>
  <c r="P42" i="11"/>
  <c r="L42" i="11"/>
  <c r="F42" i="11"/>
  <c r="AE41" i="11"/>
  <c r="AD41" i="11"/>
  <c r="AB41" i="11"/>
  <c r="X41" i="11"/>
  <c r="W41" i="11"/>
  <c r="Q41" i="11"/>
  <c r="P41" i="11"/>
  <c r="L41" i="11"/>
  <c r="F41" i="11"/>
  <c r="AF40" i="11"/>
  <c r="AE40" i="11"/>
  <c r="AD40" i="11"/>
  <c r="AC40" i="11"/>
  <c r="AB40" i="11"/>
  <c r="Z40" i="11"/>
  <c r="Y40" i="11"/>
  <c r="X40" i="11"/>
  <c r="W40" i="11"/>
  <c r="T40" i="11"/>
  <c r="Q40" i="11"/>
  <c r="P40" i="11"/>
  <c r="N40" i="11"/>
  <c r="M40" i="11"/>
  <c r="L40" i="11"/>
  <c r="H40" i="11"/>
  <c r="G40" i="11"/>
  <c r="F40" i="11"/>
  <c r="D40" i="11"/>
  <c r="AF38" i="11"/>
  <c r="AF42" i="11"/>
  <c r="AC38" i="11"/>
  <c r="AB38" i="11"/>
  <c r="AA38" i="11"/>
  <c r="Z38" i="11"/>
  <c r="Y38" i="11"/>
  <c r="V38" i="11"/>
  <c r="U38" i="11"/>
  <c r="T38" i="11"/>
  <c r="T42" i="11"/>
  <c r="S38" i="11"/>
  <c r="R38" i="11"/>
  <c r="O38" i="11"/>
  <c r="N38" i="11"/>
  <c r="M38" i="11"/>
  <c r="L38" i="11"/>
  <c r="K38" i="11"/>
  <c r="H38" i="11"/>
  <c r="G38" i="11"/>
  <c r="F38" i="11"/>
  <c r="E38" i="11"/>
  <c r="D38" i="11"/>
  <c r="AF32" i="11"/>
  <c r="AC32" i="11"/>
  <c r="AB32" i="11"/>
  <c r="AA32" i="11"/>
  <c r="Z32" i="11"/>
  <c r="Y32" i="11"/>
  <c r="V32" i="11"/>
  <c r="V41" i="11"/>
  <c r="U32" i="11"/>
  <c r="U41" i="11"/>
  <c r="T32" i="11"/>
  <c r="S32" i="11"/>
  <c r="R32" i="11"/>
  <c r="R41" i="11"/>
  <c r="O32" i="11"/>
  <c r="N32" i="11"/>
  <c r="M32" i="11"/>
  <c r="L32" i="11"/>
  <c r="K32" i="11"/>
  <c r="H32" i="11"/>
  <c r="G32" i="11"/>
  <c r="F32" i="11"/>
  <c r="E32" i="11"/>
  <c r="D32" i="11"/>
  <c r="A31" i="11"/>
  <c r="A30" i="11"/>
  <c r="A29" i="11"/>
  <c r="A28" i="11"/>
  <c r="AF25" i="11"/>
  <c r="AC25" i="11"/>
  <c r="AC42" i="11"/>
  <c r="AB25" i="11"/>
  <c r="AA25" i="11"/>
  <c r="AA41" i="11"/>
  <c r="Z25" i="11"/>
  <c r="Z42" i="11"/>
  <c r="Y25" i="11"/>
  <c r="Y42" i="11"/>
  <c r="V25" i="11"/>
  <c r="U25" i="11"/>
  <c r="T25" i="11"/>
  <c r="S25" i="11"/>
  <c r="S41" i="11"/>
  <c r="R25" i="11"/>
  <c r="O25" i="11"/>
  <c r="O41" i="11"/>
  <c r="N25" i="11"/>
  <c r="N42" i="11"/>
  <c r="M25" i="11"/>
  <c r="M41" i="11"/>
  <c r="L25" i="11"/>
  <c r="K25" i="11"/>
  <c r="K41" i="11"/>
  <c r="H25" i="11"/>
  <c r="H42" i="11"/>
  <c r="G25" i="11"/>
  <c r="G41" i="11"/>
  <c r="F25" i="11"/>
  <c r="E25" i="11"/>
  <c r="E41" i="11"/>
  <c r="D25" i="11"/>
  <c r="D42" i="11"/>
  <c r="A24" i="11"/>
  <c r="A23" i="11"/>
  <c r="A22" i="11"/>
  <c r="A21" i="11"/>
  <c r="AF18" i="11"/>
  <c r="AC18" i="11"/>
  <c r="AB18" i="11"/>
  <c r="AA18" i="11"/>
  <c r="AA42" i="11"/>
  <c r="Z18" i="11"/>
  <c r="Y18" i="11"/>
  <c r="V18" i="11"/>
  <c r="V42" i="11"/>
  <c r="U18" i="11"/>
  <c r="U40" i="11"/>
  <c r="T18" i="11"/>
  <c r="S18" i="11"/>
  <c r="S42" i="11"/>
  <c r="R18" i="11"/>
  <c r="R42" i="11"/>
  <c r="O18" i="11"/>
  <c r="O42" i="11"/>
  <c r="N18" i="11"/>
  <c r="M18" i="11"/>
  <c r="L18" i="11"/>
  <c r="K18" i="11"/>
  <c r="K42" i="11"/>
  <c r="H18" i="11"/>
  <c r="G18" i="11"/>
  <c r="F18" i="11"/>
  <c r="E18" i="11"/>
  <c r="E42" i="11"/>
  <c r="D18" i="11"/>
  <c r="A49" i="12"/>
  <c r="AE42" i="12"/>
  <c r="AD42" i="12"/>
  <c r="AA42" i="12"/>
  <c r="X42" i="12"/>
  <c r="W42" i="12"/>
  <c r="Q42" i="12"/>
  <c r="P42" i="12"/>
  <c r="O42" i="12"/>
  <c r="K42" i="12"/>
  <c r="E42" i="12"/>
  <c r="AE41" i="12"/>
  <c r="AD41" i="12"/>
  <c r="AA41" i="12"/>
  <c r="X41" i="12"/>
  <c r="W41" i="12"/>
  <c r="Q41" i="12"/>
  <c r="P41" i="12"/>
  <c r="O41" i="12"/>
  <c r="K41" i="12"/>
  <c r="E41" i="12"/>
  <c r="AE40" i="12"/>
  <c r="AD40" i="12"/>
  <c r="AB40" i="12"/>
  <c r="AA40" i="12"/>
  <c r="X40" i="12"/>
  <c r="W40" i="12"/>
  <c r="S40" i="12"/>
  <c r="Q40" i="12"/>
  <c r="P40" i="12"/>
  <c r="O40" i="12"/>
  <c r="L40" i="12"/>
  <c r="K40" i="12"/>
  <c r="F40" i="12"/>
  <c r="E40" i="12"/>
  <c r="AF38" i="12"/>
  <c r="AC38" i="12"/>
  <c r="AB38" i="12"/>
  <c r="AA38" i="12"/>
  <c r="Z38" i="12"/>
  <c r="Y38" i="12"/>
  <c r="V38" i="12"/>
  <c r="U38" i="12"/>
  <c r="T38" i="12"/>
  <c r="S38" i="12"/>
  <c r="S41" i="12"/>
  <c r="R38" i="12"/>
  <c r="O38" i="12"/>
  <c r="N38" i="12"/>
  <c r="M38" i="12"/>
  <c r="L38" i="12"/>
  <c r="K38" i="12"/>
  <c r="H38" i="12"/>
  <c r="G38" i="12"/>
  <c r="F38" i="12"/>
  <c r="E38" i="12"/>
  <c r="D38" i="12"/>
  <c r="AF32" i="12"/>
  <c r="AF41" i="12"/>
  <c r="AC32" i="12"/>
  <c r="AB32" i="12"/>
  <c r="AA32" i="12"/>
  <c r="Z32" i="12"/>
  <c r="Y32" i="12"/>
  <c r="V32" i="12"/>
  <c r="U32" i="12"/>
  <c r="T32" i="12"/>
  <c r="T41" i="12"/>
  <c r="S32" i="12"/>
  <c r="R32" i="12"/>
  <c r="O32" i="12"/>
  <c r="N32" i="12"/>
  <c r="M32" i="12"/>
  <c r="L32" i="12"/>
  <c r="K32" i="12"/>
  <c r="H32" i="12"/>
  <c r="G32" i="12"/>
  <c r="F32" i="12"/>
  <c r="E32" i="12"/>
  <c r="D32" i="12"/>
  <c r="A31" i="12"/>
  <c r="A30" i="12"/>
  <c r="A29" i="12"/>
  <c r="A28" i="12"/>
  <c r="AF25" i="12"/>
  <c r="AC25" i="12"/>
  <c r="AC41" i="12"/>
  <c r="AB25" i="12"/>
  <c r="AB42" i="12"/>
  <c r="AA25" i="12"/>
  <c r="Z25" i="12"/>
  <c r="Z41" i="12"/>
  <c r="Y25" i="12"/>
  <c r="Y41" i="12"/>
  <c r="V25" i="12"/>
  <c r="V41" i="12"/>
  <c r="U25" i="12"/>
  <c r="U41" i="12"/>
  <c r="T25" i="12"/>
  <c r="S25" i="12"/>
  <c r="R25" i="12"/>
  <c r="R41" i="12"/>
  <c r="O25" i="12"/>
  <c r="N25" i="12"/>
  <c r="N41" i="12"/>
  <c r="M25" i="12"/>
  <c r="M41" i="12"/>
  <c r="L25" i="12"/>
  <c r="L42" i="12"/>
  <c r="K25" i="12"/>
  <c r="H25" i="12"/>
  <c r="H41" i="12"/>
  <c r="G25" i="12"/>
  <c r="G41" i="12"/>
  <c r="F25" i="12"/>
  <c r="F42" i="12"/>
  <c r="E25" i="12"/>
  <c r="D25" i="12"/>
  <c r="D41" i="12"/>
  <c r="A24" i="12"/>
  <c r="A23" i="12"/>
  <c r="A22" i="12"/>
  <c r="A21" i="12"/>
  <c r="AF18" i="12"/>
  <c r="AF42" i="12"/>
  <c r="AC18" i="12"/>
  <c r="AC42" i="12"/>
  <c r="AB18" i="12"/>
  <c r="AA18" i="12"/>
  <c r="Z18" i="12"/>
  <c r="Z42" i="12"/>
  <c r="Y18" i="12"/>
  <c r="Y42" i="12"/>
  <c r="V18" i="12"/>
  <c r="V42" i="12"/>
  <c r="U18" i="12"/>
  <c r="U42" i="12"/>
  <c r="T18" i="12"/>
  <c r="T42" i="12"/>
  <c r="S18" i="12"/>
  <c r="R18" i="12"/>
  <c r="R42" i="12"/>
  <c r="O18" i="12"/>
  <c r="N18" i="12"/>
  <c r="N42" i="12"/>
  <c r="M18" i="12"/>
  <c r="M42" i="12"/>
  <c r="L18" i="12"/>
  <c r="K18" i="12"/>
  <c r="H18" i="12"/>
  <c r="H42" i="12"/>
  <c r="G18" i="12"/>
  <c r="G42" i="12"/>
  <c r="F18" i="12"/>
  <c r="E18" i="12"/>
  <c r="D18" i="12"/>
  <c r="D42" i="12"/>
  <c r="A49" i="3"/>
  <c r="AE42" i="3"/>
  <c r="AD42" i="3"/>
  <c r="AA42" i="3"/>
  <c r="X42" i="3"/>
  <c r="W42" i="3"/>
  <c r="Q42" i="3"/>
  <c r="P42" i="3"/>
  <c r="O42" i="3"/>
  <c r="K42" i="3"/>
  <c r="E42" i="3"/>
  <c r="AE41" i="3"/>
  <c r="AD41" i="3"/>
  <c r="AA41" i="3"/>
  <c r="X41" i="3"/>
  <c r="W41" i="3"/>
  <c r="Q41" i="3"/>
  <c r="P41" i="3"/>
  <c r="O41" i="3"/>
  <c r="K41" i="3"/>
  <c r="E41" i="3"/>
  <c r="AE40" i="3"/>
  <c r="AD40" i="3"/>
  <c r="AC40" i="3"/>
  <c r="AB40" i="3"/>
  <c r="AA40" i="3"/>
  <c r="Y40" i="3"/>
  <c r="X40" i="3"/>
  <c r="W40" i="3"/>
  <c r="S40" i="3"/>
  <c r="Q40" i="3"/>
  <c r="P40" i="3"/>
  <c r="O40" i="3"/>
  <c r="M40" i="3"/>
  <c r="L40" i="3"/>
  <c r="K40" i="3"/>
  <c r="G40" i="3"/>
  <c r="F40" i="3"/>
  <c r="E40" i="3"/>
  <c r="AF38" i="3"/>
  <c r="AC38" i="3"/>
  <c r="AB38" i="3"/>
  <c r="AA38" i="3"/>
  <c r="Z38" i="3"/>
  <c r="Y38" i="3"/>
  <c r="V38" i="3"/>
  <c r="U38" i="3"/>
  <c r="T38" i="3"/>
  <c r="S38" i="3"/>
  <c r="S42" i="3"/>
  <c r="R38" i="3"/>
  <c r="O38" i="3"/>
  <c r="N38" i="3"/>
  <c r="M38" i="3"/>
  <c r="L38" i="3"/>
  <c r="K38" i="3"/>
  <c r="H38" i="3"/>
  <c r="G38" i="3"/>
  <c r="F38" i="3"/>
  <c r="E38" i="3"/>
  <c r="D38" i="3"/>
  <c r="AF32" i="3"/>
  <c r="AF41" i="3"/>
  <c r="AC32" i="3"/>
  <c r="AB32" i="3"/>
  <c r="AA32" i="3"/>
  <c r="Z32" i="3"/>
  <c r="Y32" i="3"/>
  <c r="V32" i="3"/>
  <c r="U32" i="3"/>
  <c r="U41" i="3"/>
  <c r="T32" i="3"/>
  <c r="T41" i="3"/>
  <c r="S32" i="3"/>
  <c r="R32" i="3"/>
  <c r="O32" i="3"/>
  <c r="N32" i="3"/>
  <c r="M32" i="3"/>
  <c r="L32" i="3"/>
  <c r="K32" i="3"/>
  <c r="H32" i="3"/>
  <c r="G32" i="3"/>
  <c r="F32" i="3"/>
  <c r="E32" i="3"/>
  <c r="D32" i="3"/>
  <c r="A31" i="3"/>
  <c r="A30" i="3"/>
  <c r="A29" i="3"/>
  <c r="A28" i="3"/>
  <c r="AF25" i="3"/>
  <c r="AC25" i="3"/>
  <c r="AC42" i="3"/>
  <c r="AB25" i="3"/>
  <c r="AB42" i="3"/>
  <c r="AA25" i="3"/>
  <c r="Z25" i="3"/>
  <c r="Z41" i="3"/>
  <c r="Y25" i="3"/>
  <c r="Y42" i="3"/>
  <c r="V25" i="3"/>
  <c r="V41" i="3"/>
  <c r="U25" i="3"/>
  <c r="T25" i="3"/>
  <c r="S25" i="3"/>
  <c r="R25" i="3"/>
  <c r="R41" i="3"/>
  <c r="O25" i="3"/>
  <c r="N25" i="3"/>
  <c r="N41" i="3"/>
  <c r="M25" i="3"/>
  <c r="M42" i="3"/>
  <c r="L25" i="3"/>
  <c r="L42" i="3"/>
  <c r="K25" i="3"/>
  <c r="H25" i="3"/>
  <c r="H41" i="3"/>
  <c r="G25" i="3"/>
  <c r="G42" i="3"/>
  <c r="F25" i="3"/>
  <c r="F42" i="3"/>
  <c r="E25" i="3"/>
  <c r="D25" i="3"/>
  <c r="D41" i="3"/>
  <c r="A24" i="3"/>
  <c r="A23" i="3"/>
  <c r="A22" i="3"/>
  <c r="A21" i="3"/>
  <c r="AF18" i="3"/>
  <c r="AF42" i="3"/>
  <c r="AC18" i="3"/>
  <c r="AB18" i="3"/>
  <c r="AA18" i="3"/>
  <c r="Z18" i="3"/>
  <c r="Z42" i="3"/>
  <c r="Y18" i="3"/>
  <c r="V18" i="3"/>
  <c r="V42" i="3"/>
  <c r="U18" i="3"/>
  <c r="U42" i="3"/>
  <c r="T18" i="3"/>
  <c r="T42" i="3"/>
  <c r="S18" i="3"/>
  <c r="R18" i="3"/>
  <c r="R42" i="3"/>
  <c r="O18" i="3"/>
  <c r="N18" i="3"/>
  <c r="N42" i="3"/>
  <c r="M18" i="3"/>
  <c r="L18" i="3"/>
  <c r="K18" i="3"/>
  <c r="H18" i="3"/>
  <c r="H42" i="3"/>
  <c r="G18" i="3"/>
  <c r="F18" i="3"/>
  <c r="E18" i="3"/>
  <c r="D18" i="3"/>
  <c r="D42" i="3"/>
  <c r="A49" i="2"/>
  <c r="AE42" i="2"/>
  <c r="AD42" i="2"/>
  <c r="AA42" i="2"/>
  <c r="X42" i="2"/>
  <c r="W42" i="2"/>
  <c r="Q42" i="2"/>
  <c r="P42" i="2"/>
  <c r="O42" i="2"/>
  <c r="K42" i="2"/>
  <c r="E42" i="2"/>
  <c r="AE41" i="2"/>
  <c r="AD41" i="2"/>
  <c r="AA41" i="2"/>
  <c r="X41" i="2"/>
  <c r="W41" i="2"/>
  <c r="Q41" i="2"/>
  <c r="P41" i="2"/>
  <c r="O41" i="2"/>
  <c r="K41" i="2"/>
  <c r="E41" i="2"/>
  <c r="AE40" i="2"/>
  <c r="AD40" i="2"/>
  <c r="AB40" i="2"/>
  <c r="AA40" i="2"/>
  <c r="X40" i="2"/>
  <c r="W40" i="2"/>
  <c r="V40" i="2"/>
  <c r="S40" i="2"/>
  <c r="R40" i="2"/>
  <c r="Q40" i="2"/>
  <c r="P40" i="2"/>
  <c r="O40" i="2"/>
  <c r="L40" i="2"/>
  <c r="K40" i="2"/>
  <c r="F40" i="2"/>
  <c r="E40" i="2"/>
  <c r="AF38" i="2"/>
  <c r="AC38" i="2"/>
  <c r="AB38" i="2"/>
  <c r="AA38" i="2"/>
  <c r="Z38" i="2"/>
  <c r="Y38" i="2"/>
  <c r="V38" i="2"/>
  <c r="U38" i="2"/>
  <c r="T38" i="2"/>
  <c r="S38" i="2"/>
  <c r="S42" i="2"/>
  <c r="R38" i="2"/>
  <c r="O38" i="2"/>
  <c r="N38" i="2"/>
  <c r="M38" i="2"/>
  <c r="L38" i="2"/>
  <c r="K38" i="2"/>
  <c r="H38" i="2"/>
  <c r="G38" i="2"/>
  <c r="F38" i="2"/>
  <c r="E38" i="2"/>
  <c r="D38" i="2"/>
  <c r="AF32" i="2"/>
  <c r="AF41" i="2"/>
  <c r="AC32" i="2"/>
  <c r="AB32" i="2"/>
  <c r="AA32" i="2"/>
  <c r="Z32" i="2"/>
  <c r="Z41" i="2"/>
  <c r="Y32" i="2"/>
  <c r="V32" i="2"/>
  <c r="U32" i="2"/>
  <c r="T32" i="2"/>
  <c r="T41" i="2"/>
  <c r="S32" i="2"/>
  <c r="R32" i="2"/>
  <c r="O32" i="2"/>
  <c r="N32" i="2"/>
  <c r="N41" i="2"/>
  <c r="M32" i="2"/>
  <c r="L32" i="2"/>
  <c r="K32" i="2"/>
  <c r="H32" i="2"/>
  <c r="H41" i="2"/>
  <c r="G32" i="2"/>
  <c r="F32" i="2"/>
  <c r="E32" i="2"/>
  <c r="D32" i="2"/>
  <c r="D41" i="2"/>
  <c r="A31" i="2"/>
  <c r="A30" i="2"/>
  <c r="A29" i="2"/>
  <c r="A28" i="2"/>
  <c r="AF25" i="2"/>
  <c r="AC25" i="2"/>
  <c r="AC41" i="2"/>
  <c r="AB25" i="2"/>
  <c r="AB42" i="2"/>
  <c r="AA25" i="2"/>
  <c r="Z25" i="2"/>
  <c r="Y25" i="2"/>
  <c r="Y41" i="2"/>
  <c r="V25" i="2"/>
  <c r="V41" i="2"/>
  <c r="U25" i="2"/>
  <c r="U41" i="2"/>
  <c r="T25" i="2"/>
  <c r="S25" i="2"/>
  <c r="R25" i="2"/>
  <c r="R41" i="2"/>
  <c r="O25" i="2"/>
  <c r="N25" i="2"/>
  <c r="M25" i="2"/>
  <c r="M41" i="2"/>
  <c r="L25" i="2"/>
  <c r="L42" i="2"/>
  <c r="K25" i="2"/>
  <c r="H25" i="2"/>
  <c r="G25" i="2"/>
  <c r="G41" i="2"/>
  <c r="F25" i="2"/>
  <c r="F42" i="2"/>
  <c r="E25" i="2"/>
  <c r="D25" i="2"/>
  <c r="A24" i="2"/>
  <c r="A23" i="2"/>
  <c r="A22" i="2"/>
  <c r="A21" i="2"/>
  <c r="AF18" i="2"/>
  <c r="AF42" i="2"/>
  <c r="AC18" i="2"/>
  <c r="AC42" i="2"/>
  <c r="AB18" i="2"/>
  <c r="AA18" i="2"/>
  <c r="Z18" i="2"/>
  <c r="Z42" i="2"/>
  <c r="Y18" i="2"/>
  <c r="Y42" i="2"/>
  <c r="V18" i="2"/>
  <c r="V42" i="2"/>
  <c r="U18" i="2"/>
  <c r="U42" i="2"/>
  <c r="T18" i="2"/>
  <c r="T42" i="2"/>
  <c r="S18" i="2"/>
  <c r="R18" i="2"/>
  <c r="R42" i="2"/>
  <c r="O18" i="2"/>
  <c r="N18" i="2"/>
  <c r="N42" i="2"/>
  <c r="M18" i="2"/>
  <c r="M42" i="2"/>
  <c r="L18" i="2"/>
  <c r="K18" i="2"/>
  <c r="H18" i="2"/>
  <c r="H42" i="2"/>
  <c r="G18" i="2"/>
  <c r="G42" i="2"/>
  <c r="F18" i="2"/>
  <c r="E18" i="2"/>
  <c r="D18" i="2"/>
  <c r="D42" i="2"/>
  <c r="P40" i="1"/>
  <c r="Q40" i="1"/>
  <c r="P41" i="1"/>
  <c r="Q41" i="1"/>
  <c r="P42" i="1"/>
  <c r="Q42" i="1"/>
  <c r="W40" i="1"/>
  <c r="X40" i="1"/>
  <c r="W41" i="1"/>
  <c r="X41" i="1"/>
  <c r="W42" i="1"/>
  <c r="X42" i="1"/>
  <c r="AD40" i="1"/>
  <c r="AE40" i="1"/>
  <c r="AD41" i="1"/>
  <c r="AE41" i="1"/>
  <c r="AD42" i="1"/>
  <c r="AE42" i="1"/>
  <c r="E18" i="1"/>
  <c r="F18" i="1"/>
  <c r="F40" i="1" s="1"/>
  <c r="G18" i="1"/>
  <c r="G42" i="1" s="1"/>
  <c r="H18" i="1"/>
  <c r="H40" i="1" s="1"/>
  <c r="K18" i="1"/>
  <c r="L18" i="1"/>
  <c r="L40" i="1" s="1"/>
  <c r="M18" i="1"/>
  <c r="M42" i="1" s="1"/>
  <c r="N18" i="1"/>
  <c r="N40" i="1" s="1"/>
  <c r="O18" i="1"/>
  <c r="O40" i="1" s="1"/>
  <c r="R18" i="1"/>
  <c r="S18" i="1"/>
  <c r="S42" i="1" s="1"/>
  <c r="T18" i="1"/>
  <c r="U18" i="1"/>
  <c r="U40" i="1" s="1"/>
  <c r="V18" i="1"/>
  <c r="V40" i="1" s="1"/>
  <c r="Y18" i="1"/>
  <c r="Y40" i="1" s="1"/>
  <c r="Z18" i="1"/>
  <c r="AA18" i="1"/>
  <c r="AB18" i="1"/>
  <c r="AB40" i="1" s="1"/>
  <c r="AC18" i="1"/>
  <c r="AC40" i="1" s="1"/>
  <c r="AF18" i="1"/>
  <c r="AF40" i="1" s="1"/>
  <c r="D18" i="1"/>
  <c r="D40" i="1" s="1"/>
  <c r="E25" i="1"/>
  <c r="F25" i="1"/>
  <c r="F41" i="1" s="1"/>
  <c r="G25" i="1"/>
  <c r="H25" i="1"/>
  <c r="K25" i="1"/>
  <c r="L25" i="1"/>
  <c r="L41" i="1" s="1"/>
  <c r="M25" i="1"/>
  <c r="N25" i="1"/>
  <c r="O25" i="1"/>
  <c r="R25" i="1"/>
  <c r="R41" i="1" s="1"/>
  <c r="S25" i="1"/>
  <c r="T25" i="1"/>
  <c r="U25" i="1"/>
  <c r="V25" i="1"/>
  <c r="V41" i="1" s="1"/>
  <c r="Y25" i="1"/>
  <c r="Z25" i="1"/>
  <c r="AA25" i="1"/>
  <c r="AB25" i="1"/>
  <c r="AB41" i="1" s="1"/>
  <c r="AC25" i="1"/>
  <c r="AF25" i="1"/>
  <c r="D25" i="1"/>
  <c r="K32" i="1"/>
  <c r="L32" i="1"/>
  <c r="M32" i="1"/>
  <c r="N32" i="1"/>
  <c r="O32" i="1"/>
  <c r="R32" i="1"/>
  <c r="S32" i="1"/>
  <c r="T32" i="1"/>
  <c r="U32" i="1"/>
  <c r="V32" i="1"/>
  <c r="Y32" i="1"/>
  <c r="Z32" i="1"/>
  <c r="AA32" i="1"/>
  <c r="AB32" i="1"/>
  <c r="AC32" i="1"/>
  <c r="AF32" i="1"/>
  <c r="E32" i="1"/>
  <c r="F32" i="1"/>
  <c r="G32" i="1"/>
  <c r="H32" i="1"/>
  <c r="D32" i="1"/>
  <c r="AG32" i="1" s="1"/>
  <c r="K38" i="1"/>
  <c r="L38" i="1"/>
  <c r="M38" i="1"/>
  <c r="N38" i="1"/>
  <c r="O38" i="1"/>
  <c r="R38" i="1"/>
  <c r="S38" i="1"/>
  <c r="T38" i="1"/>
  <c r="U38" i="1"/>
  <c r="V38" i="1"/>
  <c r="Y38" i="1"/>
  <c r="Z38" i="1"/>
  <c r="AA38" i="1"/>
  <c r="AB38" i="1"/>
  <c r="AC38" i="1"/>
  <c r="AF38" i="1"/>
  <c r="E38" i="1"/>
  <c r="F38" i="1"/>
  <c r="G38" i="1"/>
  <c r="H38" i="1"/>
  <c r="D38" i="1"/>
  <c r="A49" i="1"/>
  <c r="A31" i="1"/>
  <c r="A30" i="1"/>
  <c r="A29" i="1"/>
  <c r="A28" i="1"/>
  <c r="A24" i="1"/>
  <c r="A23" i="1"/>
  <c r="A22" i="1"/>
  <c r="A21" i="1"/>
  <c r="S41" i="4"/>
  <c r="T40" i="4"/>
  <c r="AF40" i="4"/>
  <c r="F41" i="4"/>
  <c r="L41" i="4"/>
  <c r="AB41" i="4"/>
  <c r="G40" i="4"/>
  <c r="M40" i="4"/>
  <c r="U40" i="4"/>
  <c r="Y40" i="4"/>
  <c r="AC40" i="4"/>
  <c r="D40" i="4"/>
  <c r="H40" i="4"/>
  <c r="N40" i="4"/>
  <c r="R40" i="4"/>
  <c r="V40" i="4"/>
  <c r="Z40" i="4"/>
  <c r="T41" i="5"/>
  <c r="AF41" i="5"/>
  <c r="U40" i="5"/>
  <c r="G41" i="5"/>
  <c r="M41" i="5"/>
  <c r="Y41" i="5"/>
  <c r="AC41" i="5"/>
  <c r="E40" i="5"/>
  <c r="K40" i="5"/>
  <c r="O40" i="5"/>
  <c r="S40" i="5"/>
  <c r="AA40" i="5"/>
  <c r="R40" i="5"/>
  <c r="V40" i="5"/>
  <c r="D41" i="5"/>
  <c r="H41" i="5"/>
  <c r="N41" i="5"/>
  <c r="Z41" i="5"/>
  <c r="T41" i="6"/>
  <c r="AF41" i="6"/>
  <c r="U40" i="6"/>
  <c r="G41" i="6"/>
  <c r="M41" i="6"/>
  <c r="Y41" i="6"/>
  <c r="AC41" i="6"/>
  <c r="E40" i="6"/>
  <c r="K40" i="6"/>
  <c r="O40" i="6"/>
  <c r="S40" i="6"/>
  <c r="AA40" i="6"/>
  <c r="R40" i="6"/>
  <c r="V40" i="6"/>
  <c r="S41" i="7"/>
  <c r="T40" i="7"/>
  <c r="AF40" i="7"/>
  <c r="F41" i="7"/>
  <c r="L41" i="7"/>
  <c r="AB41" i="7"/>
  <c r="G40" i="7"/>
  <c r="M40" i="7"/>
  <c r="U40" i="7"/>
  <c r="Y40" i="7"/>
  <c r="AC40" i="7"/>
  <c r="D40" i="7"/>
  <c r="H40" i="7"/>
  <c r="N40" i="7"/>
  <c r="R40" i="7"/>
  <c r="V40" i="7"/>
  <c r="Z40" i="7"/>
  <c r="T41" i="8"/>
  <c r="AF41" i="8"/>
  <c r="U40" i="8"/>
  <c r="G41" i="8"/>
  <c r="M41" i="8"/>
  <c r="Y41" i="8"/>
  <c r="AC41" i="8"/>
  <c r="E40" i="8"/>
  <c r="K40" i="8"/>
  <c r="O40" i="8"/>
  <c r="S40" i="8"/>
  <c r="AA40" i="8"/>
  <c r="D40" i="8"/>
  <c r="H40" i="8"/>
  <c r="N40" i="8"/>
  <c r="R40" i="8"/>
  <c r="V40" i="8"/>
  <c r="Z40" i="8"/>
  <c r="S41" i="9"/>
  <c r="T40" i="9"/>
  <c r="AF40" i="9"/>
  <c r="F41" i="9"/>
  <c r="L41" i="9"/>
  <c r="AB41" i="9"/>
  <c r="G40" i="9"/>
  <c r="M40" i="9"/>
  <c r="U40" i="9"/>
  <c r="Y40" i="9"/>
  <c r="AC40" i="9"/>
  <c r="D40" i="9"/>
  <c r="H40" i="9"/>
  <c r="N40" i="9"/>
  <c r="R40" i="9"/>
  <c r="V40" i="9"/>
  <c r="Z40" i="9"/>
  <c r="S42" i="10"/>
  <c r="T40" i="10"/>
  <c r="F41" i="10"/>
  <c r="L41" i="10"/>
  <c r="AF42" i="10"/>
  <c r="G40" i="10"/>
  <c r="M40" i="10"/>
  <c r="U40" i="10"/>
  <c r="Y40" i="10"/>
  <c r="AC40" i="10"/>
  <c r="AB41" i="10"/>
  <c r="D40" i="10"/>
  <c r="H40" i="10"/>
  <c r="N40" i="10"/>
  <c r="R40" i="10"/>
  <c r="V40" i="10"/>
  <c r="Z40" i="10"/>
  <c r="T41" i="11"/>
  <c r="AF41" i="11"/>
  <c r="Y41" i="11"/>
  <c r="AC41" i="11"/>
  <c r="G42" i="11"/>
  <c r="M42" i="11"/>
  <c r="U42" i="11"/>
  <c r="E40" i="11"/>
  <c r="K40" i="11"/>
  <c r="O40" i="11"/>
  <c r="S40" i="11"/>
  <c r="AA40" i="11"/>
  <c r="R40" i="11"/>
  <c r="V40" i="11"/>
  <c r="D41" i="11"/>
  <c r="H41" i="11"/>
  <c r="N41" i="11"/>
  <c r="Z41" i="11"/>
  <c r="S42" i="12"/>
  <c r="T40" i="12"/>
  <c r="AF40" i="12"/>
  <c r="F41" i="12"/>
  <c r="L41" i="12"/>
  <c r="AB41" i="12"/>
  <c r="G40" i="12"/>
  <c r="M40" i="12"/>
  <c r="U40" i="12"/>
  <c r="Y40" i="12"/>
  <c r="AC40" i="12"/>
  <c r="D40" i="12"/>
  <c r="H40" i="12"/>
  <c r="N40" i="12"/>
  <c r="R40" i="12"/>
  <c r="V40" i="12"/>
  <c r="Z40" i="12"/>
  <c r="S41" i="3"/>
  <c r="T40" i="3"/>
  <c r="AF40" i="3"/>
  <c r="F41" i="3"/>
  <c r="L41" i="3"/>
  <c r="AB41" i="3"/>
  <c r="U40" i="3"/>
  <c r="G41" i="3"/>
  <c r="M41" i="3"/>
  <c r="Y41" i="3"/>
  <c r="AC41" i="3"/>
  <c r="D40" i="3"/>
  <c r="H40" i="3"/>
  <c r="N40" i="3"/>
  <c r="R40" i="3"/>
  <c r="V40" i="3"/>
  <c r="Z40" i="3"/>
  <c r="S41" i="2"/>
  <c r="T40" i="2"/>
  <c r="AF40" i="2"/>
  <c r="F41" i="2"/>
  <c r="L41" i="2"/>
  <c r="AB41" i="2"/>
  <c r="G40" i="2"/>
  <c r="M40" i="2"/>
  <c r="U40" i="2"/>
  <c r="Y40" i="2"/>
  <c r="AC40" i="2"/>
  <c r="D40" i="2"/>
  <c r="H40" i="2"/>
  <c r="N40" i="2"/>
  <c r="Z40" i="2"/>
  <c r="J41" i="13" l="1"/>
  <c r="N34" i="13"/>
  <c r="H41" i="13"/>
  <c r="G41" i="13"/>
  <c r="G42" i="13"/>
  <c r="K42" i="13"/>
  <c r="N13" i="13"/>
  <c r="I41" i="13"/>
  <c r="N35" i="13"/>
  <c r="G40" i="1"/>
  <c r="AG25" i="1"/>
  <c r="AA41" i="1"/>
  <c r="U41" i="1"/>
  <c r="O41" i="1"/>
  <c r="K41" i="1"/>
  <c r="E41" i="1"/>
  <c r="R42" i="1"/>
  <c r="AG38" i="1"/>
  <c r="V42" i="1"/>
  <c r="G41" i="1"/>
  <c r="AC42" i="1"/>
  <c r="Y42" i="1"/>
  <c r="S41" i="1"/>
  <c r="M41" i="1"/>
  <c r="AF42" i="1"/>
  <c r="Z41" i="1"/>
  <c r="T41" i="1"/>
  <c r="N41" i="1"/>
  <c r="H41" i="1"/>
  <c r="AA42" i="1"/>
  <c r="K42" i="1"/>
  <c r="E42" i="1"/>
  <c r="M40" i="1"/>
  <c r="S40" i="1"/>
  <c r="Z42" i="1"/>
  <c r="N42" i="1"/>
  <c r="Z40" i="1"/>
  <c r="AC41" i="1"/>
  <c r="O42" i="1"/>
  <c r="H42" i="1"/>
  <c r="T42" i="1"/>
  <c r="R40" i="1"/>
  <c r="E40" i="1"/>
  <c r="AB42" i="1"/>
  <c r="U42" i="1"/>
  <c r="N20" i="13"/>
  <c r="Y41" i="1"/>
  <c r="K40" i="1"/>
  <c r="D41" i="1"/>
  <c r="L42" i="1"/>
  <c r="AF41" i="1"/>
  <c r="F41" i="13"/>
  <c r="I42" i="13"/>
  <c r="F42" i="13"/>
  <c r="K41" i="13"/>
  <c r="E41" i="13"/>
  <c r="D41" i="13"/>
  <c r="L42" i="13"/>
  <c r="N36" i="13"/>
  <c r="N21" i="13"/>
  <c r="N23" i="13"/>
  <c r="N22" i="13"/>
  <c r="N30" i="13"/>
  <c r="N28" i="13"/>
  <c r="N29" i="13"/>
  <c r="AG18" i="1"/>
  <c r="B17" i="13" s="1"/>
  <c r="M41" i="13"/>
  <c r="L41" i="13"/>
  <c r="J42" i="13"/>
  <c r="H42" i="13"/>
  <c r="E42" i="13"/>
  <c r="E40" i="13"/>
  <c r="D42" i="13"/>
  <c r="F42" i="1"/>
  <c r="AA40" i="1"/>
  <c r="T40" i="1"/>
  <c r="D42" i="1"/>
  <c r="AG42" i="1" l="1"/>
  <c r="AG40" i="1"/>
  <c r="AG41" i="1"/>
  <c r="C24" i="13"/>
  <c r="B40" i="13"/>
  <c r="B24" i="13" l="1"/>
  <c r="N24" i="13" s="1"/>
  <c r="C31" i="13" l="1"/>
  <c r="B41" i="13"/>
  <c r="N31" i="13" l="1"/>
  <c r="B42" i="13"/>
  <c r="C37" i="13" l="1"/>
  <c r="N37" i="13" l="1"/>
  <c r="C42" i="13"/>
  <c r="C41" i="13"/>
  <c r="N42" i="13" l="1"/>
</calcChain>
</file>

<file path=xl/sharedStrings.xml><?xml version="1.0" encoding="utf-8"?>
<sst xmlns="http://schemas.openxmlformats.org/spreadsheetml/2006/main" count="751" uniqueCount="59">
  <si>
    <t>ΜΗΝΙΑΙΟ ΦΥΛΛΟ ΧΡΟΝΟΧΡΕΩΣΗΣ ΠΡΑΓΜΑΤΙΚΩΝ ΩΡΩΝ ΑΠΑΣΧΟΛΗΣΗΣ ΦΥΣΙΚΩΝ ΠΡΟΣΩΠΩΝ (ΑΝΑ ΗΜΕΡΑ, ΠΡΑΞΗ και ΔΙΚΑΙΟΥΧΟ)</t>
  </si>
  <si>
    <t>Μήνας - Έτος:</t>
  </si>
  <si>
    <t>Ημερομηνία:</t>
  </si>
  <si>
    <t>ΠΑ</t>
  </si>
  <si>
    <t>ΣΑ</t>
  </si>
  <si>
    <t>ΚΥ</t>
  </si>
  <si>
    <t>ΔΕ</t>
  </si>
  <si>
    <t>ΤΡ</t>
  </si>
  <si>
    <t>ΠΕ</t>
  </si>
  <si>
    <t>ΤΕ</t>
  </si>
  <si>
    <t>ΣΥΝΟΛΟ</t>
  </si>
  <si>
    <t>Ι) ΕΣΩΤΕΡΙΚΗ - ΣΥΜΒΑΤΙΚΗ ΑΠΑΣΧΟΛΗΣΗ</t>
  </si>
  <si>
    <t>Άλλο</t>
  </si>
  <si>
    <t>ΣΥΝΟΛΟ (Ι)</t>
  </si>
  <si>
    <t>ΙΙ) ΕΡΓΑ ΕΣΠΑ</t>
  </si>
  <si>
    <t>Έργο 2</t>
  </si>
  <si>
    <t>Έργο 3</t>
  </si>
  <si>
    <t>Έργο 4</t>
  </si>
  <si>
    <t>ΣΥΝΟΛΟ (ΙΙ)</t>
  </si>
  <si>
    <t>ΙΙΙ) ΕΥΡΩΠΑΪΚΑ ΕΡΓΑ</t>
  </si>
  <si>
    <t>Έργο 1</t>
  </si>
  <si>
    <t>ΣΥΝΟΛΟ (ΙΙΙ)</t>
  </si>
  <si>
    <t>ΩΡΕΣ ΑΠΑΣΧΟΛΗΣΗΣ: (Ι)</t>
  </si>
  <si>
    <t>Αποδοχή δεδηλωμένων ωρών απασχόλησης από τον απασχολούμενο</t>
  </si>
  <si>
    <t>Θέση στο Φορέα (Δικαιούχο):</t>
  </si>
  <si>
    <t>ΕΤΗΣΙΟ ΦΥΛΛΟ ΧΡΟΝΟΧΡΕΩΣΗΣ ΠΡΑΓΜΑΤΙΚΩΝ ΩΡΩΝ ΑΠΑΣΧΟΛΗΣΗΣ ΦΥΣΙΚΩΝ ΠΡΟΣΩΠΩΝ (ΑΝΑ ΗΜΕΡΑ, ΠΡΑΞΗ και ΔΙΚΑΙΟΥΧΟ)</t>
  </si>
  <si>
    <t>ΙΑΝΟΥΑΡΙΟΣ - ΔΕΚΕΜΒΡΙΟΣ</t>
  </si>
  <si>
    <t>Συμπληρώστε τα στοιχεία στο 1ο φύλλο (ΕΤΗΣΙΟ)</t>
  </si>
  <si>
    <t>Όνομα Επώνυμο (Συμπληρώστε τα στοιχεία στο 1ο φύλλο (ΕΤΗΣΙΟ))</t>
  </si>
  <si>
    <t>* Συμπληρώστε την ονομασία των έργων σε αυτό το φύλλο για να ενημερωθούν και τα υπόλοιπα</t>
  </si>
  <si>
    <t>ΙΙ) ΕΡΓΑ ΕΣΠΑ *</t>
  </si>
  <si>
    <t>Ωρομίσθιο βάσει ΥΑΕΚΕΔ</t>
  </si>
  <si>
    <t>&lt;Περιγραφή&gt;</t>
  </si>
  <si>
    <t>ΙΑΝ.-20ΧΧ</t>
  </si>
  <si>
    <t>ΦΕΒ.-20ΧΧ</t>
  </si>
  <si>
    <t>ΜΑΡ.-20ΧΧ</t>
  </si>
  <si>
    <t>ΑΠΡ.-20ΧΧ</t>
  </si>
  <si>
    <t>ΜΑΪ.-20ΧΧ</t>
  </si>
  <si>
    <t>ΙΟΥΝ.-20ΧΧ</t>
  </si>
  <si>
    <t>ΙΟΥΛ.-20ΧΧ</t>
  </si>
  <si>
    <t>ΑΥΓ.-20ΧΧ</t>
  </si>
  <si>
    <t>ΣΕΠ.-20ΧΧ</t>
  </si>
  <si>
    <t>ΟΚΤ.-20ΧΧ</t>
  </si>
  <si>
    <t>ΝΟΕ.-20ΧΧ</t>
  </si>
  <si>
    <t>ΔΕΚ.-20ΧΧ</t>
  </si>
  <si>
    <t>&lt;ΠΕΡΙΓΡΑΦΗ&gt;</t>
  </si>
  <si>
    <t>IV) ΑΛΛΑ ΕΡΓΑ</t>
  </si>
  <si>
    <t>ΠΡΟΣΘΕΤΗ ΑΠΑΣΧΟΛΗΣΗ: (ΙΙ) + (ΙΙΙ) + (IV)</t>
  </si>
  <si>
    <t>ΣΥΝΟΛΙΚΗ ΑΠΑΣΧΟΛΗΣΗ: (Ι) + (ΙΙ) + (ΙΙΙ) + (IV)</t>
  </si>
  <si>
    <t>ΣΥΝΟΛΟ (ΙV)</t>
  </si>
  <si>
    <t>Υπεύθυνος Διοίκησης για το φορέα</t>
  </si>
  <si>
    <t>ΙΙ) ΕΥΡΩΠΑΪΚΑ ΕΡΓΑ *</t>
  </si>
  <si>
    <t>IV) ΑΛΛΑ ΕΡΓΑ*</t>
  </si>
  <si>
    <t>Φορέας (Δικαιούχος)/ΑΦΜ:</t>
  </si>
  <si>
    <t>Ονοματεπώνυμο (απασχολούμενου) / ΑΦΜ: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</si>
  <si>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</si>
  <si>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</si>
  <si>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</t>
  </si>
  <si>
    <t>Αριθμός παραγωγικών ωρών/έτος (1720 ώρες ή αναλογία σε περίπτωση μερικής απασχόλησης)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</si>
</sst>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161"/>
      <scheme val="minor"/>
    </font>
    <font>
      <i/>
      <sz val="8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i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lightTrellis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lightTrellis">
        <bgColor rgb="FFFFFFCC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14" fontId="2" fillId="0" borderId="6" xfId="0" applyNumberFormat="1" applyFont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 vertical="center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14" fontId="5" fillId="0" borderId="6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2" xfId="0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2" fillId="0" borderId="10" xfId="0" applyFont="1" applyBorder="1" applyProtection="1">
      <protection hidden="1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2" xfId="0" applyFont="1" applyBorder="1" applyAlignment="1" applyProtection="1">
      <protection hidden="1"/>
    </xf>
    <xf numFmtId="0" fontId="5" fillId="0" borderId="13" xfId="0" applyFont="1" applyBorder="1" applyAlignment="1" applyProtection="1">
      <protection hidden="1"/>
    </xf>
    <xf numFmtId="0" fontId="2" fillId="0" borderId="0" xfId="0" applyFont="1" applyBorder="1" applyAlignment="1" applyProtection="1">
      <protection locked="0"/>
    </xf>
    <xf numFmtId="0" fontId="2" fillId="0" borderId="14" xfId="0" applyFont="1" applyBorder="1" applyProtection="1">
      <protection hidden="1"/>
    </xf>
    <xf numFmtId="0" fontId="2" fillId="0" borderId="15" xfId="0" applyFont="1" applyBorder="1" applyProtection="1">
      <protection hidden="1"/>
    </xf>
    <xf numFmtId="0" fontId="5" fillId="0" borderId="3" xfId="0" applyFont="1" applyBorder="1" applyAlignment="1" applyProtection="1">
      <alignment horizontal="left" vertical="center"/>
      <protection locked="0" hidden="1"/>
    </xf>
    <xf numFmtId="164" fontId="7" fillId="0" borderId="10" xfId="0" applyNumberFormat="1" applyFont="1" applyBorder="1" applyProtection="1">
      <protection locked="0"/>
    </xf>
    <xf numFmtId="164" fontId="7" fillId="0" borderId="11" xfId="0" applyNumberFormat="1" applyFont="1" applyBorder="1" applyProtection="1">
      <protection locked="0"/>
    </xf>
    <xf numFmtId="164" fontId="7" fillId="0" borderId="0" xfId="0" applyNumberFormat="1" applyFont="1"/>
    <xf numFmtId="164" fontId="8" fillId="0" borderId="13" xfId="0" applyNumberFormat="1" applyFont="1" applyBorder="1" applyAlignment="1" applyProtection="1">
      <protection hidden="1"/>
    </xf>
    <xf numFmtId="164" fontId="7" fillId="0" borderId="13" xfId="0" applyNumberFormat="1" applyFont="1" applyBorder="1" applyAlignment="1" applyProtection="1">
      <protection hidden="1"/>
    </xf>
    <xf numFmtId="164" fontId="9" fillId="0" borderId="16" xfId="0" applyNumberFormat="1" applyFont="1" applyBorder="1"/>
    <xf numFmtId="164" fontId="9" fillId="2" borderId="6" xfId="0" applyNumberFormat="1" applyFont="1" applyFill="1" applyBorder="1" applyProtection="1">
      <protection hidden="1"/>
    </xf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9" fillId="2" borderId="16" xfId="0" applyNumberFormat="1" applyFont="1" applyFill="1" applyBorder="1"/>
    <xf numFmtId="164" fontId="9" fillId="2" borderId="10" xfId="0" applyNumberFormat="1" applyFont="1" applyFill="1" applyBorder="1"/>
    <xf numFmtId="0" fontId="2" fillId="0" borderId="0" xfId="0" applyFont="1" applyFill="1" applyBorder="1" applyProtection="1">
      <protection hidden="1"/>
    </xf>
    <xf numFmtId="0" fontId="0" fillId="0" borderId="17" xfId="0" applyBorder="1"/>
    <xf numFmtId="0" fontId="2" fillId="0" borderId="18" xfId="0" applyFont="1" applyBorder="1" applyProtection="1">
      <protection hidden="1"/>
    </xf>
    <xf numFmtId="0" fontId="10" fillId="3" borderId="19" xfId="0" applyFont="1" applyFill="1" applyBorder="1" applyAlignment="1" applyProtection="1">
      <alignment horizontal="right"/>
      <protection hidden="1"/>
    </xf>
    <xf numFmtId="0" fontId="2" fillId="0" borderId="6" xfId="0" applyFont="1" applyBorder="1" applyProtection="1">
      <protection hidden="1"/>
    </xf>
    <xf numFmtId="0" fontId="5" fillId="0" borderId="20" xfId="0" applyFont="1" applyBorder="1" applyAlignment="1" applyProtection="1">
      <protection hidden="1"/>
    </xf>
    <xf numFmtId="164" fontId="0" fillId="0" borderId="17" xfId="0" applyNumberFormat="1" applyBorder="1"/>
    <xf numFmtId="0" fontId="5" fillId="0" borderId="2" xfId="0" applyFont="1" applyBorder="1" applyAlignment="1" applyProtection="1">
      <alignment horizontal="left" vertical="center"/>
      <protection locked="0"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5" fillId="4" borderId="23" xfId="0" applyFont="1" applyFill="1" applyBorder="1" applyAlignment="1" applyProtection="1">
      <alignment horizontal="right"/>
      <protection hidden="1"/>
    </xf>
    <xf numFmtId="0" fontId="2" fillId="5" borderId="10" xfId="0" applyFont="1" applyFill="1" applyBorder="1" applyProtection="1">
      <protection hidden="1"/>
    </xf>
    <xf numFmtId="0" fontId="11" fillId="5" borderId="19" xfId="0" applyFont="1" applyFill="1" applyBorder="1" applyAlignment="1" applyProtection="1">
      <alignment horizontal="center"/>
      <protection hidden="1"/>
    </xf>
    <xf numFmtId="0" fontId="11" fillId="5" borderId="24" xfId="0" applyFont="1" applyFill="1" applyBorder="1" applyAlignment="1" applyProtection="1">
      <alignment horizontal="right"/>
      <protection hidden="1"/>
    </xf>
    <xf numFmtId="14" fontId="11" fillId="5" borderId="6" xfId="0" applyNumberFormat="1" applyFont="1" applyFill="1" applyBorder="1" applyAlignment="1" applyProtection="1">
      <alignment horizontal="center"/>
      <protection hidden="1"/>
    </xf>
    <xf numFmtId="2" fontId="0" fillId="4" borderId="25" xfId="0" applyNumberFormat="1" applyFill="1" applyBorder="1" applyProtection="1">
      <protection hidden="1"/>
    </xf>
    <xf numFmtId="0" fontId="5" fillId="5" borderId="23" xfId="0" applyFont="1" applyFill="1" applyBorder="1" applyAlignment="1" applyProtection="1">
      <alignment horizontal="right"/>
      <protection hidden="1"/>
    </xf>
    <xf numFmtId="164" fontId="7" fillId="6" borderId="25" xfId="0" applyNumberFormat="1" applyFont="1" applyFill="1" applyBorder="1" applyProtection="1">
      <protection hidden="1"/>
    </xf>
    <xf numFmtId="164" fontId="7" fillId="5" borderId="25" xfId="0" applyNumberFormat="1" applyFont="1" applyFill="1" applyBorder="1" applyProtection="1">
      <protection hidden="1"/>
    </xf>
    <xf numFmtId="2" fontId="0" fillId="5" borderId="10" xfId="0" applyNumberFormat="1" applyFill="1" applyBorder="1" applyProtection="1">
      <protection hidden="1"/>
    </xf>
    <xf numFmtId="2" fontId="1" fillId="5" borderId="10" xfId="0" applyNumberFormat="1" applyFont="1" applyFill="1" applyBorder="1" applyProtection="1">
      <protection hidden="1"/>
    </xf>
    <xf numFmtId="2" fontId="12" fillId="5" borderId="25" xfId="0" applyNumberFormat="1" applyFont="1" applyFill="1" applyBorder="1" applyProtection="1">
      <protection hidden="1"/>
    </xf>
    <xf numFmtId="2" fontId="1" fillId="5" borderId="26" xfId="0" applyNumberFormat="1" applyFont="1" applyFill="1" applyBorder="1" applyProtection="1">
      <protection hidden="1"/>
    </xf>
    <xf numFmtId="0" fontId="2" fillId="0" borderId="4" xfId="0" applyFont="1" applyBorder="1" applyProtection="1">
      <protection locked="0"/>
    </xf>
    <xf numFmtId="0" fontId="13" fillId="7" borderId="10" xfId="0" applyFont="1" applyFill="1" applyBorder="1" applyProtection="1">
      <protection hidden="1"/>
    </xf>
    <xf numFmtId="2" fontId="12" fillId="7" borderId="10" xfId="0" applyNumberFormat="1" applyFont="1" applyFill="1" applyBorder="1" applyProtection="1"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2" fontId="0" fillId="5" borderId="25" xfId="0" applyNumberFormat="1" applyFont="1" applyFill="1" applyBorder="1" applyProtection="1">
      <protection hidden="1"/>
    </xf>
    <xf numFmtId="2" fontId="16" fillId="5" borderId="25" xfId="0" applyNumberFormat="1" applyFont="1" applyFill="1" applyBorder="1" applyProtection="1">
      <protection hidden="1"/>
    </xf>
    <xf numFmtId="2" fontId="0" fillId="5" borderId="26" xfId="0" applyNumberFormat="1" applyFont="1" applyFill="1" applyBorder="1" applyProtection="1">
      <protection hidden="1"/>
    </xf>
    <xf numFmtId="0" fontId="5" fillId="0" borderId="11" xfId="0" applyNumberFormat="1" applyFont="1" applyBorder="1" applyProtection="1">
      <protection hidden="1"/>
    </xf>
    <xf numFmtId="164" fontId="17" fillId="5" borderId="10" xfId="0" applyNumberFormat="1" applyFont="1" applyFill="1" applyBorder="1" applyProtection="1">
      <protection hidden="1"/>
    </xf>
    <xf numFmtId="164" fontId="0" fillId="0" borderId="18" xfId="0" applyNumberFormat="1" applyBorder="1" applyAlignment="1" applyProtection="1">
      <protection hidden="1"/>
    </xf>
    <xf numFmtId="164" fontId="17" fillId="5" borderId="11" xfId="0" applyNumberFormat="1" applyFont="1" applyFill="1" applyBorder="1" applyProtection="1">
      <protection hidden="1"/>
    </xf>
    <xf numFmtId="164" fontId="7" fillId="2" borderId="25" xfId="0" applyNumberFormat="1" applyFont="1" applyFill="1" applyBorder="1"/>
    <xf numFmtId="164" fontId="5" fillId="5" borderId="26" xfId="0" applyNumberFormat="1" applyFont="1" applyFill="1" applyBorder="1" applyProtection="1">
      <protection hidden="1"/>
    </xf>
    <xf numFmtId="164" fontId="5" fillId="5" borderId="20" xfId="0" applyNumberFormat="1" applyFont="1" applyFill="1" applyBorder="1" applyProtection="1">
      <protection hidden="1"/>
    </xf>
    <xf numFmtId="164" fontId="5" fillId="5" borderId="39" xfId="0" applyNumberFormat="1" applyFont="1" applyFill="1" applyBorder="1" applyProtection="1">
      <protection hidden="1"/>
    </xf>
    <xf numFmtId="164" fontId="5" fillId="5" borderId="45" xfId="0" applyNumberFormat="1" applyFont="1" applyFill="1" applyBorder="1" applyProtection="1">
      <protection hidden="1"/>
    </xf>
    <xf numFmtId="0" fontId="5" fillId="5" borderId="27" xfId="0" applyFont="1" applyFill="1" applyBorder="1" applyAlignment="1" applyProtection="1">
      <alignment horizontal="left"/>
      <protection hidden="1"/>
    </xf>
    <xf numFmtId="0" fontId="5" fillId="5" borderId="28" xfId="0" applyFont="1" applyFill="1" applyBorder="1" applyAlignment="1" applyProtection="1">
      <alignment horizontal="left"/>
      <protection hidden="1"/>
    </xf>
    <xf numFmtId="0" fontId="5" fillId="5" borderId="29" xfId="0" applyFont="1" applyFill="1" applyBorder="1" applyAlignment="1" applyProtection="1">
      <alignment horizontal="left"/>
      <protection hidden="1"/>
    </xf>
    <xf numFmtId="0" fontId="14" fillId="0" borderId="0" xfId="0" applyFont="1" applyAlignment="1">
      <alignment horizontal="left" vertical="center"/>
    </xf>
    <xf numFmtId="0" fontId="2" fillId="0" borderId="30" xfId="0" applyFont="1" applyBorder="1" applyAlignment="1" applyProtection="1">
      <alignment horizontal="left" vertical="center"/>
      <protection locked="0" hidden="1"/>
    </xf>
    <xf numFmtId="0" fontId="2" fillId="0" borderId="31" xfId="0" applyFont="1" applyBorder="1" applyAlignment="1" applyProtection="1">
      <alignment horizontal="left" vertical="center"/>
      <protection locked="0" hidden="1"/>
    </xf>
    <xf numFmtId="0" fontId="2" fillId="0" borderId="32" xfId="0" applyFont="1" applyBorder="1" applyAlignment="1" applyProtection="1">
      <alignment horizontal="left" vertical="center"/>
      <protection locked="0" hidden="1"/>
    </xf>
    <xf numFmtId="0" fontId="5" fillId="5" borderId="27" xfId="0" applyFont="1" applyFill="1" applyBorder="1" applyAlignment="1" applyProtection="1">
      <alignment horizontal="left" vertical="center"/>
      <protection hidden="1"/>
    </xf>
    <xf numFmtId="0" fontId="5" fillId="5" borderId="28" xfId="0" applyFont="1" applyFill="1" applyBorder="1" applyAlignment="1" applyProtection="1">
      <alignment horizontal="left" vertical="center"/>
      <protection hidden="1"/>
    </xf>
    <xf numFmtId="0" fontId="5" fillId="5" borderId="29" xfId="0" applyFont="1" applyFill="1" applyBorder="1" applyAlignment="1" applyProtection="1">
      <alignment horizontal="left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left" vertical="center"/>
      <protection locked="0" hidden="1"/>
    </xf>
    <xf numFmtId="0" fontId="5" fillId="0" borderId="13" xfId="0" applyFont="1" applyBorder="1" applyAlignment="1" applyProtection="1">
      <alignment horizontal="left" vertical="center"/>
      <protection locked="0" hidden="1"/>
    </xf>
    <xf numFmtId="0" fontId="5" fillId="0" borderId="34" xfId="0" applyFont="1" applyBorder="1" applyAlignment="1" applyProtection="1">
      <alignment horizontal="left" vertical="center"/>
      <protection locked="0" hidden="1"/>
    </xf>
    <xf numFmtId="0" fontId="5" fillId="0" borderId="35" xfId="0" applyFont="1" applyBorder="1" applyAlignment="1" applyProtection="1">
      <alignment horizontal="left" vertical="center"/>
      <protection locked="0" hidden="1"/>
    </xf>
    <xf numFmtId="0" fontId="5" fillId="0" borderId="36" xfId="0" applyFont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center"/>
      <protection hidden="1"/>
    </xf>
    <xf numFmtId="0" fontId="2" fillId="0" borderId="43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center"/>
      <protection hidden="1"/>
    </xf>
    <xf numFmtId="0" fontId="4" fillId="0" borderId="38" xfId="0" applyFont="1" applyBorder="1" applyAlignment="1" applyProtection="1">
      <alignment horizontal="right"/>
      <protection hidden="1"/>
    </xf>
    <xf numFmtId="14" fontId="4" fillId="0" borderId="38" xfId="0" applyNumberFormat="1" applyFon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28" xfId="0" applyFont="1" applyBorder="1" applyAlignment="1" applyProtection="1">
      <alignment horizontal="left" vertical="center"/>
      <protection hidden="1"/>
    </xf>
    <xf numFmtId="0" fontId="2" fillId="0" borderId="2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22" xfId="0" applyFont="1" applyBorder="1" applyAlignment="1" applyProtection="1">
      <alignment horizontal="left" vertical="center"/>
      <protection hidden="1"/>
    </xf>
    <xf numFmtId="0" fontId="2" fillId="0" borderId="7" xfId="0" applyFont="1" applyBorder="1" applyAlignment="1" applyProtection="1">
      <alignment wrapText="1"/>
      <protection hidden="1"/>
    </xf>
  </cellXfs>
  <cellStyles count="1">
    <cellStyle name="Κανονικό" xfId="0" builtinId="0"/>
  </cellStyles>
  <dxfs count="834"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 patternType="lightTrellis"/>
      </fill>
    </dxf>
    <dxf>
      <fill>
        <patternFill patternType="darkGrid"/>
      </fill>
    </dxf>
    <dxf>
      <font>
        <b/>
        <i val="0"/>
      </font>
      <fill>
        <patternFill patternType="gray0625"/>
      </fill>
    </dxf>
    <dxf>
      <fill>
        <patternFill patternType="lightTrellis"/>
      </fill>
    </dxf>
    <dxf>
      <font>
        <b/>
        <i val="0"/>
      </font>
      <fill>
        <patternFill patternType="gray0625"/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3"/>
  <sheetViews>
    <sheetView tabSelected="1" view="pageBreakPreview" zoomScaleNormal="100" zoomScaleSheetLayoutView="100" workbookViewId="0">
      <selection activeCell="A38" sqref="A38"/>
    </sheetView>
  </sheetViews>
  <sheetFormatPr defaultColWidth="9.140625" defaultRowHeight="15" x14ac:dyDescent="0.25"/>
  <cols>
    <col min="1" max="1" width="38.5703125" customWidth="1"/>
    <col min="2" max="2" width="10.28515625" bestFit="1" customWidth="1"/>
  </cols>
  <sheetData>
    <row r="1" spans="1:33" ht="21.75" customHeight="1" thickBot="1" x14ac:dyDescent="0.3">
      <c r="A1" s="89" t="s">
        <v>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</row>
    <row r="2" spans="1:33" ht="12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3" ht="12" customHeight="1" x14ac:dyDescent="0.25">
      <c r="A3" s="24" t="s">
        <v>54</v>
      </c>
      <c r="B3" s="92" t="s">
        <v>28</v>
      </c>
      <c r="C3" s="93"/>
      <c r="D3" s="93"/>
      <c r="E3" s="93"/>
      <c r="F3" s="93"/>
      <c r="G3" s="93"/>
      <c r="H3" s="93"/>
      <c r="I3" s="93"/>
      <c r="J3" s="93"/>
      <c r="K3" s="93"/>
      <c r="L3" s="44"/>
      <c r="M3" s="25"/>
    </row>
    <row r="4" spans="1:33" ht="12" customHeight="1" x14ac:dyDescent="0.25">
      <c r="A4" s="17" t="s">
        <v>24</v>
      </c>
      <c r="B4" s="83" t="s">
        <v>27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22"/>
      <c r="O4" s="22"/>
      <c r="P4" s="22"/>
      <c r="Q4" s="22"/>
    </row>
    <row r="5" spans="1:33" ht="12" customHeight="1" x14ac:dyDescent="0.25">
      <c r="A5" s="17" t="s">
        <v>31</v>
      </c>
      <c r="B5" s="83" t="s">
        <v>27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5"/>
      <c r="N5" s="22"/>
      <c r="O5" s="22"/>
      <c r="P5" s="22"/>
      <c r="Q5" s="22"/>
    </row>
    <row r="6" spans="1:33" ht="30" customHeight="1" x14ac:dyDescent="0.25">
      <c r="A6" s="120" t="s">
        <v>58</v>
      </c>
      <c r="B6" s="83" t="s">
        <v>27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  <c r="N6" s="22"/>
      <c r="O6" s="22"/>
      <c r="P6" s="22"/>
      <c r="Q6" s="22"/>
    </row>
    <row r="7" spans="1:33" ht="12" customHeight="1" thickBot="1" x14ac:dyDescent="0.3">
      <c r="A7" s="23" t="s">
        <v>53</v>
      </c>
      <c r="B7" s="94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33" ht="12" customHeight="1" thickBot="1" x14ac:dyDescent="0.3"/>
    <row r="9" spans="1:33" ht="12" customHeight="1" x14ac:dyDescent="0.25">
      <c r="A9" s="1" t="s">
        <v>1</v>
      </c>
      <c r="B9" s="97" t="s">
        <v>26</v>
      </c>
      <c r="C9" s="97"/>
      <c r="D9" s="97"/>
      <c r="E9" s="97"/>
      <c r="F9" s="97"/>
      <c r="G9" s="97"/>
      <c r="H9" s="15"/>
      <c r="I9" s="15"/>
      <c r="J9" s="15"/>
      <c r="K9" s="15"/>
      <c r="L9" s="15"/>
      <c r="M9" s="2"/>
      <c r="N9" s="3"/>
    </row>
    <row r="10" spans="1:33" ht="12" customHeight="1" x14ac:dyDescent="0.25">
      <c r="A10" s="4" t="s">
        <v>2</v>
      </c>
      <c r="B10" s="51">
        <v>1</v>
      </c>
      <c r="C10" s="51">
        <v>2</v>
      </c>
      <c r="D10" s="51">
        <v>3</v>
      </c>
      <c r="E10" s="51">
        <v>4</v>
      </c>
      <c r="F10" s="51">
        <v>5</v>
      </c>
      <c r="G10" s="51">
        <v>6</v>
      </c>
      <c r="H10" s="51">
        <v>7</v>
      </c>
      <c r="I10" s="51">
        <v>8</v>
      </c>
      <c r="J10" s="51">
        <v>9</v>
      </c>
      <c r="K10" s="51">
        <v>10</v>
      </c>
      <c r="L10" s="51">
        <v>11</v>
      </c>
      <c r="M10" s="51">
        <v>12</v>
      </c>
      <c r="N10" s="52" t="s">
        <v>10</v>
      </c>
    </row>
    <row r="11" spans="1:33" ht="12" customHeight="1" thickBot="1" x14ac:dyDescent="0.3">
      <c r="A11" s="5"/>
      <c r="B11" s="53" t="s">
        <v>33</v>
      </c>
      <c r="C11" s="53" t="s">
        <v>34</v>
      </c>
      <c r="D11" s="53" t="s">
        <v>35</v>
      </c>
      <c r="E11" s="53" t="s">
        <v>36</v>
      </c>
      <c r="F11" s="53" t="s">
        <v>37</v>
      </c>
      <c r="G11" s="53" t="s">
        <v>38</v>
      </c>
      <c r="H11" s="53" t="s">
        <v>39</v>
      </c>
      <c r="I11" s="53" t="s">
        <v>40</v>
      </c>
      <c r="J11" s="53" t="s">
        <v>41</v>
      </c>
      <c r="K11" s="53" t="s">
        <v>42</v>
      </c>
      <c r="L11" s="53" t="s">
        <v>43</v>
      </c>
      <c r="M11" s="53" t="s">
        <v>44</v>
      </c>
      <c r="N11" s="52"/>
    </row>
    <row r="12" spans="1:33" ht="12" customHeight="1" thickBot="1" x14ac:dyDescent="0.3">
      <c r="A12" s="86" t="s">
        <v>11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2" customHeight="1" thickBot="1" x14ac:dyDescent="0.3">
      <c r="A13" s="4" t="s">
        <v>45</v>
      </c>
      <c r="B13" s="54">
        <f>Ιανουάριος!AG14</f>
        <v>0</v>
      </c>
      <c r="C13" s="54">
        <f>Φεβρουάριος!AG14</f>
        <v>0</v>
      </c>
      <c r="D13" s="54">
        <f>Μάρτιος!AG14</f>
        <v>0</v>
      </c>
      <c r="E13" s="54">
        <f>Απρίλιος!AG14</f>
        <v>0</v>
      </c>
      <c r="F13" s="54">
        <f>Μάιος!AG14</f>
        <v>0</v>
      </c>
      <c r="G13" s="54">
        <f>Ιούνιος!AG14</f>
        <v>0</v>
      </c>
      <c r="H13" s="54">
        <f>Ιούλιος!AG14</f>
        <v>0</v>
      </c>
      <c r="I13" s="54">
        <f>Αύγουστος!AG14</f>
        <v>0</v>
      </c>
      <c r="J13" s="54">
        <f>Σεπτέμβριος!AG14</f>
        <v>0</v>
      </c>
      <c r="K13" s="54">
        <f>Οκτώβριος!AG14</f>
        <v>0</v>
      </c>
      <c r="L13" s="54">
        <f>Νοέμβριος!AG14</f>
        <v>0</v>
      </c>
      <c r="M13" s="54">
        <f>Δεκέμβριος!AG14</f>
        <v>0</v>
      </c>
      <c r="N13" s="67">
        <f>B13+C13+D13+E13+F13+G13+H13+I13+J13+K13+L13+M13</f>
        <v>0</v>
      </c>
    </row>
    <row r="14" spans="1:33" ht="12" customHeight="1" thickBot="1" x14ac:dyDescent="0.3">
      <c r="A14" s="8"/>
      <c r="B14" s="54">
        <f>Ιανουάριος!AG15</f>
        <v>0</v>
      </c>
      <c r="C14" s="54">
        <f>Φεβρουάριος!AG15</f>
        <v>0</v>
      </c>
      <c r="D14" s="54">
        <f>Μάρτιος!AG15</f>
        <v>0</v>
      </c>
      <c r="E14" s="54">
        <f>Απρίλιος!AG15</f>
        <v>0</v>
      </c>
      <c r="F14" s="54">
        <f>Μάιος!AG15</f>
        <v>0</v>
      </c>
      <c r="G14" s="54">
        <f>Ιούνιος!AG15</f>
        <v>0</v>
      </c>
      <c r="H14" s="54">
        <f>Ιούλιος!AG15</f>
        <v>0</v>
      </c>
      <c r="I14" s="54">
        <f>Αύγουστος!AG15</f>
        <v>0</v>
      </c>
      <c r="J14" s="54">
        <f>Σεπτέμβριος!AG15</f>
        <v>0</v>
      </c>
      <c r="K14" s="54">
        <f>Οκτώβριος!AG15</f>
        <v>0</v>
      </c>
      <c r="L14" s="54">
        <f>Νοέμβριος!AG15</f>
        <v>0</v>
      </c>
      <c r="M14" s="54">
        <f>Δεκέμβριος!AG15</f>
        <v>0</v>
      </c>
      <c r="N14" s="67">
        <f t="shared" ref="N14:N17" si="0">B14+C14+D14+E14+F14+G14+H14+I14+J14+K14+L14+M14</f>
        <v>0</v>
      </c>
    </row>
    <row r="15" spans="1:33" ht="12" customHeight="1" thickBot="1" x14ac:dyDescent="0.3">
      <c r="A15" s="9"/>
      <c r="B15" s="54">
        <f>Ιανουάριος!AG16</f>
        <v>0</v>
      </c>
      <c r="C15" s="54">
        <f>Φεβρουάριος!AG16</f>
        <v>0</v>
      </c>
      <c r="D15" s="54">
        <f>Μάρτιος!AG16</f>
        <v>0</v>
      </c>
      <c r="E15" s="54">
        <f>Απρίλιος!AG16</f>
        <v>0</v>
      </c>
      <c r="F15" s="54">
        <f>Μάιος!AG16</f>
        <v>0</v>
      </c>
      <c r="G15" s="54">
        <f>Ιούνιος!AG16</f>
        <v>0</v>
      </c>
      <c r="H15" s="54">
        <f>Ιούλιος!AG16</f>
        <v>0</v>
      </c>
      <c r="I15" s="54">
        <f>Αύγουστος!AG16</f>
        <v>0</v>
      </c>
      <c r="J15" s="54">
        <f>Σεπτέμβριος!AG16</f>
        <v>0</v>
      </c>
      <c r="K15" s="54">
        <f>Οκτώβριος!AG16</f>
        <v>0</v>
      </c>
      <c r="L15" s="54">
        <f>Νοέμβριος!AG16</f>
        <v>0</v>
      </c>
      <c r="M15" s="54">
        <f>Δεκέμβριος!AG16</f>
        <v>0</v>
      </c>
      <c r="N15" s="67">
        <f t="shared" si="0"/>
        <v>0</v>
      </c>
    </row>
    <row r="16" spans="1:33" ht="12" customHeight="1" thickBot="1" x14ac:dyDescent="0.3">
      <c r="A16" s="18" t="s">
        <v>12</v>
      </c>
      <c r="B16" s="54">
        <f>Ιανουάριος!AG17</f>
        <v>0</v>
      </c>
      <c r="C16" s="54">
        <f>Φεβρουάριος!AG17</f>
        <v>0</v>
      </c>
      <c r="D16" s="54">
        <f>Μάρτιος!AG17</f>
        <v>0</v>
      </c>
      <c r="E16" s="54">
        <f>Απρίλιος!AG17</f>
        <v>0</v>
      </c>
      <c r="F16" s="54">
        <f>Μάιος!AG17</f>
        <v>0</v>
      </c>
      <c r="G16" s="54">
        <f>Ιούνιος!AG17</f>
        <v>0</v>
      </c>
      <c r="H16" s="54">
        <f>Ιούλιος!AG17</f>
        <v>0</v>
      </c>
      <c r="I16" s="54">
        <f>Αύγουστος!AG17</f>
        <v>0</v>
      </c>
      <c r="J16" s="54">
        <f>Σεπτέμβριος!AG17</f>
        <v>0</v>
      </c>
      <c r="K16" s="54">
        <f>Οκτώβριος!AG17</f>
        <v>0</v>
      </c>
      <c r="L16" s="54">
        <f>Νοέμβριος!AG17</f>
        <v>0</v>
      </c>
      <c r="M16" s="54">
        <f>Δεκέμβριος!AG17</f>
        <v>0</v>
      </c>
      <c r="N16" s="67">
        <f t="shared" si="0"/>
        <v>0</v>
      </c>
    </row>
    <row r="17" spans="1:14" ht="12" customHeight="1" thickBot="1" x14ac:dyDescent="0.3">
      <c r="A17" s="49" t="s">
        <v>13</v>
      </c>
      <c r="B17" s="54">
        <f>Ιανουάριος!AG18</f>
        <v>0</v>
      </c>
      <c r="C17" s="54">
        <f>Φεβρουάριος!AG18</f>
        <v>0</v>
      </c>
      <c r="D17" s="54">
        <f>Μάρτιος!AG18</f>
        <v>0</v>
      </c>
      <c r="E17" s="54">
        <f>Απρίλιος!AG18</f>
        <v>0</v>
      </c>
      <c r="F17" s="54">
        <f>Μάιος!AG18</f>
        <v>0</v>
      </c>
      <c r="G17" s="54">
        <f>Ιούνιος!AG18</f>
        <v>0</v>
      </c>
      <c r="H17" s="54">
        <f>Ιούλιος!AG18</f>
        <v>0</v>
      </c>
      <c r="I17" s="54">
        <f>Αύγουστος!AG18</f>
        <v>0</v>
      </c>
      <c r="J17" s="54">
        <f>Σεπτέμβριος!AG18</f>
        <v>0</v>
      </c>
      <c r="K17" s="54">
        <f>Οκτώβριος!AG18</f>
        <v>0</v>
      </c>
      <c r="L17" s="54">
        <f>Νοέμβριος!AG18</f>
        <v>0</v>
      </c>
      <c r="M17" s="54">
        <f>Δεκέμβριος!AG18</f>
        <v>0</v>
      </c>
      <c r="N17" s="67">
        <f t="shared" si="0"/>
        <v>0</v>
      </c>
    </row>
    <row r="18" spans="1:14" ht="12" customHeight="1" thickBo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2" customHeight="1" thickBot="1" x14ac:dyDescent="0.3">
      <c r="A19" s="86" t="s">
        <v>30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</row>
    <row r="20" spans="1:14" ht="12" customHeight="1" thickBot="1" x14ac:dyDescent="0.3">
      <c r="A20" s="62" t="s">
        <v>20</v>
      </c>
      <c r="B20" s="54">
        <f>Ιανουάριος!AG21</f>
        <v>0</v>
      </c>
      <c r="C20" s="54">
        <f>Φεβρουάριος!AG21</f>
        <v>0</v>
      </c>
      <c r="D20" s="54">
        <f>Μάρτιος!AG21</f>
        <v>0</v>
      </c>
      <c r="E20" s="54">
        <f>Απρίλιος!AG21</f>
        <v>0</v>
      </c>
      <c r="F20" s="54">
        <f>Μάιος!AG21</f>
        <v>0</v>
      </c>
      <c r="G20" s="54">
        <f>Ιούνιος!AG21</f>
        <v>0</v>
      </c>
      <c r="H20" s="54">
        <f>Ιούλιος!AG21</f>
        <v>0</v>
      </c>
      <c r="I20" s="54">
        <f>Αύγουστος!AG21</f>
        <v>0</v>
      </c>
      <c r="J20" s="54">
        <f>Σεπτέμβριος!AG21</f>
        <v>0</v>
      </c>
      <c r="K20" s="54">
        <f>Οκτώβριος!AG21</f>
        <v>0</v>
      </c>
      <c r="L20" s="54">
        <f>Νοέμβριος!AG21</f>
        <v>0</v>
      </c>
      <c r="M20" s="54">
        <f>Δεκέμβριος!AG21</f>
        <v>0</v>
      </c>
      <c r="N20" s="68">
        <f t="shared" ref="N20:N24" si="1">B20+C20+D20+E20+F20+G20+H20+I20+J20+K20+L20+M20</f>
        <v>0</v>
      </c>
    </row>
    <row r="21" spans="1:14" ht="12" customHeight="1" thickBot="1" x14ac:dyDescent="0.3">
      <c r="A21" s="19" t="s">
        <v>15</v>
      </c>
      <c r="B21" s="54">
        <f>Ιανουάριος!AG22</f>
        <v>0</v>
      </c>
      <c r="C21" s="54">
        <f>Φεβρουάριος!AG22</f>
        <v>0</v>
      </c>
      <c r="D21" s="54">
        <f>Μάρτιος!AG22</f>
        <v>0</v>
      </c>
      <c r="E21" s="54">
        <f>Απρίλιος!AG22</f>
        <v>0</v>
      </c>
      <c r="F21" s="54">
        <f>Μάιος!AG22</f>
        <v>0</v>
      </c>
      <c r="G21" s="54">
        <f>Ιούνιος!AG22</f>
        <v>0</v>
      </c>
      <c r="H21" s="54">
        <f>Ιούλιος!AG22</f>
        <v>0</v>
      </c>
      <c r="I21" s="54">
        <f>Αύγουστος!AG22</f>
        <v>0</v>
      </c>
      <c r="J21" s="54">
        <f>Σεπτέμβριος!AG22</f>
        <v>0</v>
      </c>
      <c r="K21" s="54">
        <f>Οκτώβριος!AG22</f>
        <v>0</v>
      </c>
      <c r="L21" s="54">
        <f>Νοέμβριος!AG22</f>
        <v>0</v>
      </c>
      <c r="M21" s="54">
        <f>Δεκέμβριος!AG22</f>
        <v>0</v>
      </c>
      <c r="N21" s="68">
        <f t="shared" si="1"/>
        <v>0</v>
      </c>
    </row>
    <row r="22" spans="1:14" ht="12" customHeight="1" thickBot="1" x14ac:dyDescent="0.3">
      <c r="A22" s="19" t="s">
        <v>16</v>
      </c>
      <c r="B22" s="54">
        <f>Ιανουάριος!AG23</f>
        <v>0</v>
      </c>
      <c r="C22" s="54">
        <f>Φεβρουάριος!AG23</f>
        <v>0</v>
      </c>
      <c r="D22" s="54">
        <f>Μάρτιος!AG23</f>
        <v>0</v>
      </c>
      <c r="E22" s="54">
        <f>Απρίλιος!AG23</f>
        <v>0</v>
      </c>
      <c r="F22" s="54">
        <f>Μάιος!AG23</f>
        <v>0</v>
      </c>
      <c r="G22" s="54">
        <f>Ιούνιος!AG23</f>
        <v>0</v>
      </c>
      <c r="H22" s="54">
        <f>Ιούλιος!AG23</f>
        <v>0</v>
      </c>
      <c r="I22" s="54">
        <f>Αύγουστος!AG23</f>
        <v>0</v>
      </c>
      <c r="J22" s="54">
        <f>Σεπτέμβριος!AG23</f>
        <v>0</v>
      </c>
      <c r="K22" s="54">
        <f>Οκτώβριος!AG23</f>
        <v>0</v>
      </c>
      <c r="L22" s="54">
        <f>Νοέμβριος!AG23</f>
        <v>0</v>
      </c>
      <c r="M22" s="54">
        <f>Δεκέμβριος!AG23</f>
        <v>0</v>
      </c>
      <c r="N22" s="68">
        <f t="shared" si="1"/>
        <v>0</v>
      </c>
    </row>
    <row r="23" spans="1:14" ht="12" customHeight="1" thickBot="1" x14ac:dyDescent="0.3">
      <c r="A23" s="19" t="s">
        <v>17</v>
      </c>
      <c r="B23" s="54">
        <f>Ιανουάριος!AG24</f>
        <v>0</v>
      </c>
      <c r="C23" s="54">
        <f>Φεβρουάριος!AG24</f>
        <v>0</v>
      </c>
      <c r="D23" s="54">
        <f>Μάρτιος!AG24</f>
        <v>0</v>
      </c>
      <c r="E23" s="54">
        <f>Απρίλιος!AG24</f>
        <v>0</v>
      </c>
      <c r="F23" s="54">
        <f>Μάιος!AG24</f>
        <v>0</v>
      </c>
      <c r="G23" s="54">
        <f>Ιούνιος!AG24</f>
        <v>0</v>
      </c>
      <c r="H23" s="54">
        <f>Ιούλιος!AG24</f>
        <v>0</v>
      </c>
      <c r="I23" s="54">
        <f>Αύγουστος!AG24</f>
        <v>0</v>
      </c>
      <c r="J23" s="54">
        <f>Σεπτέμβριος!AG24</f>
        <v>0</v>
      </c>
      <c r="K23" s="54">
        <f>Οκτώβριος!AG24</f>
        <v>0</v>
      </c>
      <c r="L23" s="54">
        <f>Νοέμβριος!AG24</f>
        <v>0</v>
      </c>
      <c r="M23" s="54">
        <f>Δεκέμβριος!AG24</f>
        <v>0</v>
      </c>
      <c r="N23" s="68">
        <f t="shared" si="1"/>
        <v>0</v>
      </c>
    </row>
    <row r="24" spans="1:14" ht="12" customHeight="1" thickBot="1" x14ac:dyDescent="0.3">
      <c r="A24" s="49" t="s">
        <v>18</v>
      </c>
      <c r="B24" s="54">
        <f>Ιανουάριος!AG25</f>
        <v>0</v>
      </c>
      <c r="C24" s="54">
        <f>Φεβρουάριος!AG25</f>
        <v>0</v>
      </c>
      <c r="D24" s="54">
        <f>Μάρτιος!AG25</f>
        <v>0</v>
      </c>
      <c r="E24" s="54">
        <f>Απρίλιος!AG25</f>
        <v>0</v>
      </c>
      <c r="F24" s="54">
        <f>Μάιος!AG25</f>
        <v>0</v>
      </c>
      <c r="G24" s="54">
        <f>Ιούνιος!AG25</f>
        <v>0</v>
      </c>
      <c r="H24" s="54">
        <f>Ιούλιος!AG25</f>
        <v>0</v>
      </c>
      <c r="I24" s="54">
        <f>Αύγουστος!AG25</f>
        <v>0</v>
      </c>
      <c r="J24" s="54">
        <f>Σεπτέμβριος!AG25</f>
        <v>0</v>
      </c>
      <c r="K24" s="54">
        <f>Οκτώβριος!AG25</f>
        <v>0</v>
      </c>
      <c r="L24" s="54">
        <f>Νοέμβριος!AG25</f>
        <v>0</v>
      </c>
      <c r="M24" s="54">
        <f>Δεκέμβριος!AG25</f>
        <v>0</v>
      </c>
      <c r="N24" s="60">
        <f t="shared" si="1"/>
        <v>0</v>
      </c>
    </row>
    <row r="25" spans="1:14" ht="12" customHeight="1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ht="12" customHeight="1" thickBot="1" x14ac:dyDescent="0.3">
      <c r="A26" s="86" t="s">
        <v>51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8"/>
    </row>
    <row r="27" spans="1:14" ht="12" customHeight="1" thickBot="1" x14ac:dyDescent="0.3">
      <c r="A27" s="62" t="s">
        <v>20</v>
      </c>
      <c r="B27" s="54">
        <f>Ιανουάριος!AG28</f>
        <v>0</v>
      </c>
      <c r="C27" s="54">
        <f>Φεβρουάριος!AG28</f>
        <v>0</v>
      </c>
      <c r="D27" s="54">
        <f>Μάρτιος!AG28</f>
        <v>0</v>
      </c>
      <c r="E27" s="54">
        <f>Απρίλιος!AG28</f>
        <v>0</v>
      </c>
      <c r="F27" s="54">
        <f>Μάιος!AG28</f>
        <v>0</v>
      </c>
      <c r="G27" s="54">
        <f>Ιούνιος!AG28</f>
        <v>0</v>
      </c>
      <c r="H27" s="54">
        <f>Ιούλιος!AG28</f>
        <v>0</v>
      </c>
      <c r="I27" s="54">
        <f>Αύγουστος!AG28</f>
        <v>0</v>
      </c>
      <c r="J27" s="54">
        <f>Σεπτέμβριος!AG28</f>
        <v>0</v>
      </c>
      <c r="K27" s="54">
        <f>Οκτώβριος!AG28</f>
        <v>0</v>
      </c>
      <c r="L27" s="54">
        <f>Νοέμβριος!AG28</f>
        <v>0</v>
      </c>
      <c r="M27" s="54">
        <f>Δεκέμβριος!AG28</f>
        <v>0</v>
      </c>
      <c r="N27" s="69">
        <f t="shared" ref="N27:N31" si="2">B27+C27+D27+E27+F27+G27+H27+I27+J27+K27++L27+M27</f>
        <v>0</v>
      </c>
    </row>
    <row r="28" spans="1:14" ht="12" customHeight="1" thickBot="1" x14ac:dyDescent="0.3">
      <c r="A28" s="19" t="s">
        <v>15</v>
      </c>
      <c r="B28" s="54">
        <f>Ιανουάριος!AG29</f>
        <v>0</v>
      </c>
      <c r="C28" s="54">
        <f>Φεβρουάριος!AG29</f>
        <v>0</v>
      </c>
      <c r="D28" s="54">
        <f>Μάρτιος!AG29</f>
        <v>0</v>
      </c>
      <c r="E28" s="54">
        <f>Απρίλιος!AG29</f>
        <v>0</v>
      </c>
      <c r="F28" s="54">
        <f>Μάιος!AG29</f>
        <v>0</v>
      </c>
      <c r="G28" s="54">
        <f>Ιούνιος!AG29</f>
        <v>0</v>
      </c>
      <c r="H28" s="54">
        <f>Ιούλιος!AG29</f>
        <v>0</v>
      </c>
      <c r="I28" s="54">
        <f>Αύγουστος!AG29</f>
        <v>0</v>
      </c>
      <c r="J28" s="54">
        <f>Σεπτέμβριος!AG29</f>
        <v>0</v>
      </c>
      <c r="K28" s="54">
        <f>Οκτώβριος!AG29</f>
        <v>0</v>
      </c>
      <c r="L28" s="54">
        <f>Νοέμβριος!AG29</f>
        <v>0</v>
      </c>
      <c r="M28" s="54">
        <f>Δεκέμβριος!AG29</f>
        <v>0</v>
      </c>
      <c r="N28" s="69">
        <f t="shared" si="2"/>
        <v>0</v>
      </c>
    </row>
    <row r="29" spans="1:14" ht="12" customHeight="1" thickBot="1" x14ac:dyDescent="0.3">
      <c r="A29" s="19" t="s">
        <v>16</v>
      </c>
      <c r="B29" s="54">
        <f>Ιανουάριος!AG30</f>
        <v>0</v>
      </c>
      <c r="C29" s="54">
        <f>Φεβρουάριος!AG30</f>
        <v>0</v>
      </c>
      <c r="D29" s="54">
        <f>Μάρτιος!AG30</f>
        <v>0</v>
      </c>
      <c r="E29" s="54">
        <f>Απρίλιος!AG30</f>
        <v>0</v>
      </c>
      <c r="F29" s="54">
        <f>Μάιος!AG30</f>
        <v>0</v>
      </c>
      <c r="G29" s="54">
        <f>Ιούνιος!AG30</f>
        <v>0</v>
      </c>
      <c r="H29" s="54">
        <f>Ιούλιος!AG30</f>
        <v>0</v>
      </c>
      <c r="I29" s="54">
        <f>Αύγουστος!AG30</f>
        <v>0</v>
      </c>
      <c r="J29" s="54">
        <f>Σεπτέμβριος!AG30</f>
        <v>0</v>
      </c>
      <c r="K29" s="54">
        <f>Οκτώβριος!AG30</f>
        <v>0</v>
      </c>
      <c r="L29" s="54">
        <f>Νοέμβριος!AG30</f>
        <v>0</v>
      </c>
      <c r="M29" s="54">
        <f>Δεκέμβριος!AG30</f>
        <v>0</v>
      </c>
      <c r="N29" s="69">
        <f t="shared" si="2"/>
        <v>0</v>
      </c>
    </row>
    <row r="30" spans="1:14" ht="12" customHeight="1" thickBot="1" x14ac:dyDescent="0.3">
      <c r="A30" s="19" t="s">
        <v>17</v>
      </c>
      <c r="B30" s="54">
        <f>Ιανουάριος!AG31</f>
        <v>0</v>
      </c>
      <c r="C30" s="54">
        <f>Φεβρουάριος!AG31</f>
        <v>0</v>
      </c>
      <c r="D30" s="54">
        <f>Μάρτιος!AG31</f>
        <v>0</v>
      </c>
      <c r="E30" s="54">
        <f>Απρίλιος!AG31</f>
        <v>0</v>
      </c>
      <c r="F30" s="54">
        <f>Μάιος!AG31</f>
        <v>0</v>
      </c>
      <c r="G30" s="54">
        <f>Ιούνιος!AG31</f>
        <v>0</v>
      </c>
      <c r="H30" s="54">
        <f>Ιούλιος!AG31</f>
        <v>0</v>
      </c>
      <c r="I30" s="54">
        <f>Αύγουστος!AG31</f>
        <v>0</v>
      </c>
      <c r="J30" s="54">
        <f>Σεπτέμβριος!AG31</f>
        <v>0</v>
      </c>
      <c r="K30" s="54">
        <f>Οκτώβριος!AG31</f>
        <v>0</v>
      </c>
      <c r="L30" s="54">
        <f>Νοέμβριος!AG31</f>
        <v>0</v>
      </c>
      <c r="M30" s="54">
        <f>Δεκέμβριος!AG31</f>
        <v>0</v>
      </c>
      <c r="N30" s="69">
        <f t="shared" si="2"/>
        <v>0</v>
      </c>
    </row>
    <row r="31" spans="1:14" ht="12" customHeight="1" thickBot="1" x14ac:dyDescent="0.3">
      <c r="A31" s="49" t="s">
        <v>21</v>
      </c>
      <c r="B31" s="54">
        <f>Ιανουάριος!AG32</f>
        <v>0</v>
      </c>
      <c r="C31" s="54">
        <f>Φεβρουάριος!AG32</f>
        <v>0</v>
      </c>
      <c r="D31" s="54">
        <f>Μάρτιος!AG32</f>
        <v>0</v>
      </c>
      <c r="E31" s="54">
        <f>Απρίλιος!AG32</f>
        <v>0</v>
      </c>
      <c r="F31" s="54">
        <f>Μάιος!AG32</f>
        <v>0</v>
      </c>
      <c r="G31" s="54">
        <f>Ιούνιος!AG32</f>
        <v>0</v>
      </c>
      <c r="H31" s="54">
        <f>Ιούλιος!AG32</f>
        <v>0</v>
      </c>
      <c r="I31" s="54">
        <f>Αύγουστος!AG32</f>
        <v>0</v>
      </c>
      <c r="J31" s="54">
        <f>Σεπτέμβριος!AG32</f>
        <v>0</v>
      </c>
      <c r="K31" s="54">
        <f>Οκτώβριος!AG32</f>
        <v>0</v>
      </c>
      <c r="L31" s="54">
        <f>Νοέμβριος!AG32</f>
        <v>0</v>
      </c>
      <c r="M31" s="54">
        <f>Δεκέμβριος!AG32</f>
        <v>0</v>
      </c>
      <c r="N31" s="61">
        <f t="shared" si="2"/>
        <v>0</v>
      </c>
    </row>
    <row r="32" spans="1:14" ht="12" customHeight="1" thickBot="1" x14ac:dyDescent="0.3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ht="12" customHeight="1" thickBot="1" x14ac:dyDescent="0.3">
      <c r="A33" s="79" t="s">
        <v>52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</row>
    <row r="34" spans="1:14" ht="12" customHeight="1" thickBot="1" x14ac:dyDescent="0.3">
      <c r="A34" s="4" t="s">
        <v>20</v>
      </c>
      <c r="B34" s="54">
        <f>Ιανουάριος!AG35</f>
        <v>0</v>
      </c>
      <c r="C34" s="54">
        <f>Φεβρουάριος!AG35</f>
        <v>0</v>
      </c>
      <c r="D34" s="54">
        <f>Μάρτιος!AG35</f>
        <v>0</v>
      </c>
      <c r="E34" s="54">
        <f>Απρίλιος!AG35</f>
        <v>0</v>
      </c>
      <c r="F34" s="54">
        <f>Μάιος!AG35</f>
        <v>0</v>
      </c>
      <c r="G34" s="54">
        <f>Ιούνιος!AG35</f>
        <v>0</v>
      </c>
      <c r="H34" s="54">
        <f>Ιούλιος!AG35</f>
        <v>0</v>
      </c>
      <c r="I34" s="54">
        <f>Αύγουστος!AG35</f>
        <v>0</v>
      </c>
      <c r="J34" s="54">
        <f>Σεπτέμβριος!AG35</f>
        <v>0</v>
      </c>
      <c r="K34" s="54">
        <f>Οκτώβριος!AG35</f>
        <v>0</v>
      </c>
      <c r="L34" s="54">
        <f>Νοέμβριος!AG35</f>
        <v>0</v>
      </c>
      <c r="M34" s="54">
        <f>Δεκέμβριος!AG35</f>
        <v>0</v>
      </c>
      <c r="N34" s="69">
        <f>B34+C34+D34+E34+F34+G34+H34+I34+J34+K34+L34+M34</f>
        <v>0</v>
      </c>
    </row>
    <row r="35" spans="1:14" ht="12" customHeight="1" thickBot="1" x14ac:dyDescent="0.3">
      <c r="A35" s="8" t="s">
        <v>15</v>
      </c>
      <c r="B35" s="54">
        <f>Ιανουάριος!AG36</f>
        <v>0</v>
      </c>
      <c r="C35" s="54">
        <f>Φεβρουάριος!AG36</f>
        <v>0</v>
      </c>
      <c r="D35" s="54">
        <f>Μάρτιος!AG36</f>
        <v>0</v>
      </c>
      <c r="E35" s="54">
        <f>Απρίλιος!AG36</f>
        <v>0</v>
      </c>
      <c r="F35" s="54">
        <f>Μάιος!AG36</f>
        <v>0</v>
      </c>
      <c r="G35" s="54">
        <f>Ιούνιος!AG36</f>
        <v>0</v>
      </c>
      <c r="H35" s="54">
        <f>Ιούλιος!AG36</f>
        <v>0</v>
      </c>
      <c r="I35" s="54">
        <f>Αύγουστος!AG36</f>
        <v>0</v>
      </c>
      <c r="J35" s="54">
        <f>Σεπτέμβριος!AG36</f>
        <v>0</v>
      </c>
      <c r="K35" s="54">
        <f>Οκτώβριος!AG36</f>
        <v>0</v>
      </c>
      <c r="L35" s="54">
        <f>Νοέμβριος!AG36</f>
        <v>0</v>
      </c>
      <c r="M35" s="54">
        <f>Δεκέμβριος!AG36</f>
        <v>0</v>
      </c>
      <c r="N35" s="69">
        <f>B35+C35+D35+E35+F35+G35+H35+I35+J35+K35+L35+M35</f>
        <v>0</v>
      </c>
    </row>
    <row r="36" spans="1:14" ht="12" customHeight="1" thickBot="1" x14ac:dyDescent="0.3">
      <c r="A36" s="8" t="s">
        <v>16</v>
      </c>
      <c r="B36" s="54">
        <f>Ιανουάριος!AG37</f>
        <v>0</v>
      </c>
      <c r="C36" s="54">
        <f>Φεβρουάριος!AG37</f>
        <v>0</v>
      </c>
      <c r="D36" s="54">
        <f>Μάρτιος!AG37</f>
        <v>0</v>
      </c>
      <c r="E36" s="54">
        <f>Απρίλιος!AG37</f>
        <v>0</v>
      </c>
      <c r="F36" s="54">
        <f>Μάιος!AG37</f>
        <v>0</v>
      </c>
      <c r="G36" s="54">
        <f>Ιούνιος!AG37</f>
        <v>0</v>
      </c>
      <c r="H36" s="54">
        <f>Ιούλιος!AG37</f>
        <v>0</v>
      </c>
      <c r="I36" s="54">
        <f>Αύγουστος!AG37</f>
        <v>0</v>
      </c>
      <c r="J36" s="54">
        <f>Σεπτέμβριος!AG37</f>
        <v>0</v>
      </c>
      <c r="K36" s="54">
        <f>Οκτώβριος!AG37</f>
        <v>0</v>
      </c>
      <c r="L36" s="54">
        <f>Νοέμβριος!AG37</f>
        <v>0</v>
      </c>
      <c r="M36" s="54">
        <f>Δεκέμβριος!AG37</f>
        <v>0</v>
      </c>
      <c r="N36" s="69">
        <f>B36+C36+D36+E36+F36+G36+H36+I36+J36+K36+L36+M36</f>
        <v>0</v>
      </c>
    </row>
    <row r="37" spans="1:14" ht="12" customHeight="1" thickBot="1" x14ac:dyDescent="0.3">
      <c r="A37" s="49" t="s">
        <v>49</v>
      </c>
      <c r="B37" s="54">
        <f>Ιανουάριος!AG38</f>
        <v>0</v>
      </c>
      <c r="C37" s="54">
        <f>Φεβρουάριος!AG38</f>
        <v>0</v>
      </c>
      <c r="D37" s="54">
        <f>Μάρτιος!AG38</f>
        <v>0</v>
      </c>
      <c r="E37" s="54">
        <f>Απρίλιος!AG38</f>
        <v>0</v>
      </c>
      <c r="F37" s="54">
        <f>Μάιος!AG38</f>
        <v>0</v>
      </c>
      <c r="G37" s="54">
        <f>Ιούνιος!AG38</f>
        <v>0</v>
      </c>
      <c r="H37" s="54">
        <f>Ιούλιος!AG38</f>
        <v>0</v>
      </c>
      <c r="I37" s="54">
        <f>Αύγουστος!AG38</f>
        <v>0</v>
      </c>
      <c r="J37" s="54">
        <f>Σεπτέμβριος!AG38</f>
        <v>0</v>
      </c>
      <c r="K37" s="54">
        <f>Οκτώβριος!AG38</f>
        <v>0</v>
      </c>
      <c r="L37" s="54">
        <f>Νοέμβριος!AG38</f>
        <v>0</v>
      </c>
      <c r="M37" s="54">
        <f>Δεκέμβριος!AG38</f>
        <v>0</v>
      </c>
      <c r="N37" s="61">
        <f>B37+C37+D37+E37+F37+G37+H37+I37+J37+K37+L37+M37</f>
        <v>0</v>
      </c>
    </row>
    <row r="38" spans="1:14" ht="12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2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ht="12" customHeight="1" x14ac:dyDescent="0.25">
      <c r="A40" s="50" t="s">
        <v>22</v>
      </c>
      <c r="B40" s="58">
        <f t="shared" ref="B40:M40" si="3">B17</f>
        <v>0</v>
      </c>
      <c r="C40" s="58">
        <f t="shared" si="3"/>
        <v>0</v>
      </c>
      <c r="D40" s="58">
        <f t="shared" si="3"/>
        <v>0</v>
      </c>
      <c r="E40" s="58">
        <f t="shared" si="3"/>
        <v>0</v>
      </c>
      <c r="F40" s="58">
        <f t="shared" si="3"/>
        <v>0</v>
      </c>
      <c r="G40" s="58">
        <f t="shared" si="3"/>
        <v>0</v>
      </c>
      <c r="H40" s="58">
        <f t="shared" si="3"/>
        <v>0</v>
      </c>
      <c r="I40" s="58">
        <f t="shared" si="3"/>
        <v>0</v>
      </c>
      <c r="J40" s="58">
        <f t="shared" si="3"/>
        <v>0</v>
      </c>
      <c r="K40" s="58">
        <f t="shared" si="3"/>
        <v>0</v>
      </c>
      <c r="L40" s="58">
        <f t="shared" si="3"/>
        <v>0</v>
      </c>
      <c r="M40" s="58">
        <f t="shared" si="3"/>
        <v>0</v>
      </c>
      <c r="N40" s="59" t="s">
        <v>55</v>
      </c>
    </row>
    <row r="41" spans="1:14" ht="12" customHeight="1" x14ac:dyDescent="0.25">
      <c r="A41" s="50" t="s">
        <v>47</v>
      </c>
      <c r="B41" s="58">
        <f t="shared" ref="B41:M41" si="4">B24+B31+B37</f>
        <v>0</v>
      </c>
      <c r="C41" s="58">
        <f t="shared" si="4"/>
        <v>0</v>
      </c>
      <c r="D41" s="58">
        <f t="shared" si="4"/>
        <v>0</v>
      </c>
      <c r="E41" s="58">
        <f t="shared" si="4"/>
        <v>0</v>
      </c>
      <c r="F41" s="58">
        <f t="shared" si="4"/>
        <v>0</v>
      </c>
      <c r="G41" s="58">
        <f t="shared" si="4"/>
        <v>0</v>
      </c>
      <c r="H41" s="58">
        <f t="shared" si="4"/>
        <v>0</v>
      </c>
      <c r="I41" s="58">
        <f t="shared" si="4"/>
        <v>0</v>
      </c>
      <c r="J41" s="58">
        <f t="shared" si="4"/>
        <v>0</v>
      </c>
      <c r="K41" s="58">
        <f t="shared" si="4"/>
        <v>0</v>
      </c>
      <c r="L41" s="58">
        <f t="shared" si="4"/>
        <v>0</v>
      </c>
      <c r="M41" s="58">
        <f t="shared" si="4"/>
        <v>0</v>
      </c>
      <c r="N41" s="59">
        <v>0</v>
      </c>
    </row>
    <row r="42" spans="1:14" ht="12" customHeight="1" x14ac:dyDescent="0.25">
      <c r="A42" s="63" t="s">
        <v>48</v>
      </c>
      <c r="B42" s="64">
        <f t="shared" ref="B42:L42" si="5">B17+B24+B31+B37</f>
        <v>0</v>
      </c>
      <c r="C42" s="64">
        <f t="shared" si="5"/>
        <v>0</v>
      </c>
      <c r="D42" s="64">
        <f t="shared" si="5"/>
        <v>0</v>
      </c>
      <c r="E42" s="64">
        <f t="shared" si="5"/>
        <v>0</v>
      </c>
      <c r="F42" s="64">
        <f t="shared" si="5"/>
        <v>0</v>
      </c>
      <c r="G42" s="64">
        <f t="shared" si="5"/>
        <v>0</v>
      </c>
      <c r="H42" s="64">
        <f t="shared" si="5"/>
        <v>0</v>
      </c>
      <c r="I42" s="64">
        <f t="shared" si="5"/>
        <v>0</v>
      </c>
      <c r="J42" s="64">
        <f t="shared" si="5"/>
        <v>0</v>
      </c>
      <c r="K42" s="64">
        <f t="shared" si="5"/>
        <v>0</v>
      </c>
      <c r="L42" s="64">
        <f t="shared" si="5"/>
        <v>0</v>
      </c>
      <c r="M42" s="64" t="s">
        <v>56</v>
      </c>
      <c r="N42" s="64">
        <f>N17+N24+N31+N37</f>
        <v>0</v>
      </c>
    </row>
    <row r="43" spans="1:14" ht="12" customHeight="1" x14ac:dyDescent="0.25">
      <c r="L43" t="s">
        <v>57</v>
      </c>
      <c r="M43" t="s">
        <v>57</v>
      </c>
    </row>
    <row r="44" spans="1:14" ht="12" customHeight="1" x14ac:dyDescent="0.25"/>
    <row r="45" spans="1:14" ht="12" customHeight="1" x14ac:dyDescent="0.25"/>
    <row r="46" spans="1:14" ht="12" customHeight="1" x14ac:dyDescent="0.25">
      <c r="A46" s="82" t="s">
        <v>29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4" ht="12" customHeight="1" x14ac:dyDescent="0.25"/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</sheetData>
  <mergeCells count="12">
    <mergeCell ref="A1:M1"/>
    <mergeCell ref="B3:K3"/>
    <mergeCell ref="B7:M7"/>
    <mergeCell ref="B9:G9"/>
    <mergeCell ref="A12:N12"/>
    <mergeCell ref="B5:M5"/>
    <mergeCell ref="A33:N33"/>
    <mergeCell ref="A46:K46"/>
    <mergeCell ref="B4:M4"/>
    <mergeCell ref="B6:M6"/>
    <mergeCell ref="A26:N26"/>
    <mergeCell ref="A19:N19"/>
  </mergeCells>
  <conditionalFormatting sqref="B11:M11">
    <cfRule type="expression" dxfId="833" priority="1">
      <formula>OR(#REF!=6,#REF!=7)</formula>
    </cfRule>
  </conditionalFormatting>
  <pageMargins left="0.23622047244094491" right="0.23622047244094491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279" priority="14">
      <formula>OR(#REF!=6,#REF!=7)</formula>
    </cfRule>
  </conditionalFormatting>
  <conditionalFormatting sqref="T11">
    <cfRule type="expression" dxfId="278" priority="13">
      <formula>OR(#REF!=6,#REF!=7)</formula>
    </cfRule>
  </conditionalFormatting>
  <conditionalFormatting sqref="Z11">
    <cfRule type="expression" dxfId="277" priority="12">
      <formula>OR(#REF!=6,#REF!=7)</formula>
    </cfRule>
  </conditionalFormatting>
  <conditionalFormatting sqref="AA11">
    <cfRule type="expression" dxfId="276" priority="11">
      <formula>OR(#REF!=6,#REF!=7)</formula>
    </cfRule>
  </conditionalFormatting>
  <conditionalFormatting sqref="AB11">
    <cfRule type="expression" dxfId="275" priority="10">
      <formula>OR(#REF!=6,#REF!=7)</formula>
    </cfRule>
  </conditionalFormatting>
  <conditionalFormatting sqref="AB11">
    <cfRule type="expression" dxfId="274" priority="9">
      <formula>OR(#REF!=6,#REF!=7)</formula>
    </cfRule>
  </conditionalFormatting>
  <conditionalFormatting sqref="AE11">
    <cfRule type="expression" dxfId="273" priority="8">
      <formula>OR(#REF!=6,#REF!=7)</formula>
    </cfRule>
  </conditionalFormatting>
  <conditionalFormatting sqref="C18">
    <cfRule type="expression" dxfId="272" priority="69">
      <formula>OR(#REF!=6,#REF!=7)</formula>
    </cfRule>
  </conditionalFormatting>
  <conditionalFormatting sqref="C18">
    <cfRule type="expression" dxfId="271" priority="70">
      <formula>OR(C$10=1,C$10=6,C$10=30)</formula>
    </cfRule>
  </conditionalFormatting>
  <conditionalFormatting sqref="AG40">
    <cfRule type="expression" dxfId="270" priority="66">
      <formula>OR(#REF!=6,#REF!=7)</formula>
    </cfRule>
  </conditionalFormatting>
  <conditionalFormatting sqref="AG40">
    <cfRule type="expression" dxfId="269" priority="68">
      <formula>#REF!=""</formula>
    </cfRule>
  </conditionalFormatting>
  <conditionalFormatting sqref="AG40">
    <cfRule type="expression" dxfId="268" priority="67">
      <formula>OR(AG$10=1,AG$10=6,AG$10=30)</formula>
    </cfRule>
  </conditionalFormatting>
  <conditionalFormatting sqref="AG42">
    <cfRule type="expression" dxfId="267" priority="61">
      <formula>OR(#REF!=6,#REF!=7)</formula>
    </cfRule>
  </conditionalFormatting>
  <conditionalFormatting sqref="AG42">
    <cfRule type="expression" dxfId="266" priority="65">
      <formula>#REF!=""</formula>
    </cfRule>
  </conditionalFormatting>
  <conditionalFormatting sqref="AG42">
    <cfRule type="cellIs" dxfId="265" priority="63" operator="greaterThan">
      <formula>11</formula>
    </cfRule>
    <cfRule type="expression" dxfId="264" priority="64">
      <formula>AG$43&gt;50</formula>
    </cfRule>
  </conditionalFormatting>
  <conditionalFormatting sqref="AG42">
    <cfRule type="expression" dxfId="263" priority="62">
      <formula>OR(AG$10=1,AG$10=6,AG$10=30)</formula>
    </cfRule>
  </conditionalFormatting>
  <conditionalFormatting sqref="AG41">
    <cfRule type="expression" dxfId="262" priority="59">
      <formula>OR(#REF!=6,#REF!=7)</formula>
    </cfRule>
  </conditionalFormatting>
  <conditionalFormatting sqref="AG41">
    <cfRule type="expression" dxfId="261" priority="60">
      <formula>OR(AG$10=1,AG$10=6,AG$10=30)</formula>
    </cfRule>
  </conditionalFormatting>
  <conditionalFormatting sqref="B11:S11">
    <cfRule type="expression" dxfId="260" priority="58">
      <formula>OR(#REF!=6,#REF!=7)</formula>
    </cfRule>
  </conditionalFormatting>
  <conditionalFormatting sqref="O11:V11">
    <cfRule type="expression" dxfId="259" priority="57">
      <formula>OR(#REF!=6,#REF!=7)</formula>
    </cfRule>
  </conditionalFormatting>
  <conditionalFormatting sqref="R11:X11">
    <cfRule type="expression" dxfId="258" priority="56">
      <formula>OR(#REF!=6,#REF!=7)</formula>
    </cfRule>
  </conditionalFormatting>
  <conditionalFormatting sqref="Y11">
    <cfRule type="expression" dxfId="257" priority="55">
      <formula>OR(#REF!=6,#REF!=7)</formula>
    </cfRule>
  </conditionalFormatting>
  <conditionalFormatting sqref="U11:AB11">
    <cfRule type="expression" dxfId="256" priority="54">
      <formula>OR(#REF!=6,#REF!=7)</formula>
    </cfRule>
  </conditionalFormatting>
  <conditionalFormatting sqref="X11:AD11">
    <cfRule type="expression" dxfId="255" priority="53">
      <formula>OR(#REF!=6,#REF!=7)</formula>
    </cfRule>
  </conditionalFormatting>
  <conditionalFormatting sqref="X11">
    <cfRule type="expression" dxfId="254" priority="52">
      <formula>OR(#REF!=6,#REF!=7)</formula>
    </cfRule>
  </conditionalFormatting>
  <conditionalFormatting sqref="AD11">
    <cfRule type="expression" dxfId="253" priority="51">
      <formula>OR(#REF!=6,#REF!=7)</formula>
    </cfRule>
  </conditionalFormatting>
  <conditionalFormatting sqref="W11">
    <cfRule type="expression" dxfId="252" priority="50">
      <formula>OR(#REF!=6,#REF!=7)</formula>
    </cfRule>
  </conditionalFormatting>
  <conditionalFormatting sqref="AC11">
    <cfRule type="expression" dxfId="251" priority="49">
      <formula>OR(#REF!=6,#REF!=7)</formula>
    </cfRule>
  </conditionalFormatting>
  <conditionalFormatting sqref="V11">
    <cfRule type="expression" dxfId="250" priority="48">
      <formula>OR(#REF!=6,#REF!=7)</formula>
    </cfRule>
  </conditionalFormatting>
  <conditionalFormatting sqref="AB11">
    <cfRule type="expression" dxfId="249" priority="47">
      <formula>OR(#REF!=6,#REF!=7)</formula>
    </cfRule>
  </conditionalFormatting>
  <conditionalFormatting sqref="AC11">
    <cfRule type="expression" dxfId="248" priority="46">
      <formula>OR(#REF!=6,#REF!=7)</formula>
    </cfRule>
  </conditionalFormatting>
  <conditionalFormatting sqref="AD11">
    <cfRule type="expression" dxfId="247" priority="45">
      <formula>OR(#REF!=6,#REF!=7)</formula>
    </cfRule>
  </conditionalFormatting>
  <conditionalFormatting sqref="AD11">
    <cfRule type="expression" dxfId="246" priority="44">
      <formula>OR(#REF!=6,#REF!=7)</formula>
    </cfRule>
  </conditionalFormatting>
  <conditionalFormatting sqref="AC11:AE11">
    <cfRule type="expression" dxfId="245" priority="43">
      <formula>OR(#REF!=6,#REF!=7)</formula>
    </cfRule>
  </conditionalFormatting>
  <conditionalFormatting sqref="D18:H18 K18:O18 Y18:AC18 R18:V18 AF18">
    <cfRule type="expression" dxfId="244" priority="41">
      <formula>OR(#REF!=6,#REF!=7)</formula>
    </cfRule>
  </conditionalFormatting>
  <conditionalFormatting sqref="D18:H18 K18:O18 Y18:AC18 R18:V18 AF18">
    <cfRule type="expression" dxfId="243" priority="42">
      <formula>OR(D$10=1,D$10=6,D$10=30)</formula>
    </cfRule>
  </conditionalFormatting>
  <conditionalFormatting sqref="X11">
    <cfRule type="expression" dxfId="242" priority="40">
      <formula>OR(#REF!=6,#REF!=7)</formula>
    </cfRule>
  </conditionalFormatting>
  <conditionalFormatting sqref="W11">
    <cfRule type="expression" dxfId="241" priority="39">
      <formula>OR(#REF!=6,#REF!=7)</formula>
    </cfRule>
  </conditionalFormatting>
  <conditionalFormatting sqref="AC11">
    <cfRule type="expression" dxfId="240" priority="38">
      <formula>OR(#REF!=6,#REF!=7)</formula>
    </cfRule>
  </conditionalFormatting>
  <conditionalFormatting sqref="V11">
    <cfRule type="expression" dxfId="239" priority="37">
      <formula>OR(#REF!=6,#REF!=7)</formula>
    </cfRule>
  </conditionalFormatting>
  <conditionalFormatting sqref="AB11">
    <cfRule type="expression" dxfId="238" priority="36">
      <formula>OR(#REF!=6,#REF!=7)</formula>
    </cfRule>
  </conditionalFormatting>
  <conditionalFormatting sqref="U11">
    <cfRule type="expression" dxfId="237" priority="35">
      <formula>OR(#REF!=6,#REF!=7)</formula>
    </cfRule>
  </conditionalFormatting>
  <conditionalFormatting sqref="AA11">
    <cfRule type="expression" dxfId="236" priority="34">
      <formula>OR(#REF!=6,#REF!=7)</formula>
    </cfRule>
  </conditionalFormatting>
  <conditionalFormatting sqref="AB11">
    <cfRule type="expression" dxfId="235" priority="33">
      <formula>OR(#REF!=6,#REF!=7)</formula>
    </cfRule>
  </conditionalFormatting>
  <conditionalFormatting sqref="AC11">
    <cfRule type="expression" dxfId="234" priority="32">
      <formula>OR(#REF!=6,#REF!=7)</formula>
    </cfRule>
  </conditionalFormatting>
  <conditionalFormatting sqref="AC11">
    <cfRule type="expression" dxfId="233" priority="31">
      <formula>OR(#REF!=6,#REF!=7)</formula>
    </cfRule>
  </conditionalFormatting>
  <conditionalFormatting sqref="C18">
    <cfRule type="expression" dxfId="232" priority="29">
      <formula>OR(#REF!=6,#REF!=7)</formula>
    </cfRule>
  </conditionalFormatting>
  <conditionalFormatting sqref="C18">
    <cfRule type="expression" dxfId="231" priority="30">
      <formula>OR(C$10=1,C$10=6,C$10=30)</formula>
    </cfRule>
  </conditionalFormatting>
  <conditionalFormatting sqref="X11">
    <cfRule type="expression" dxfId="230" priority="28">
      <formula>OR(#REF!=6,#REF!=7)</formula>
    </cfRule>
  </conditionalFormatting>
  <conditionalFormatting sqref="W11">
    <cfRule type="expression" dxfId="229" priority="27">
      <formula>OR(#REF!=6,#REF!=7)</formula>
    </cfRule>
  </conditionalFormatting>
  <conditionalFormatting sqref="AC11">
    <cfRule type="expression" dxfId="228" priority="26">
      <formula>OR(#REF!=6,#REF!=7)</formula>
    </cfRule>
  </conditionalFormatting>
  <conditionalFormatting sqref="V11">
    <cfRule type="expression" dxfId="227" priority="25">
      <formula>OR(#REF!=6,#REF!=7)</formula>
    </cfRule>
  </conditionalFormatting>
  <conditionalFormatting sqref="AB11">
    <cfRule type="expression" dxfId="226" priority="24">
      <formula>OR(#REF!=6,#REF!=7)</formula>
    </cfRule>
  </conditionalFormatting>
  <conditionalFormatting sqref="U11">
    <cfRule type="expression" dxfId="225" priority="23">
      <formula>OR(#REF!=6,#REF!=7)</formula>
    </cfRule>
  </conditionalFormatting>
  <conditionalFormatting sqref="AA11">
    <cfRule type="expression" dxfId="224" priority="22">
      <formula>OR(#REF!=6,#REF!=7)</formula>
    </cfRule>
  </conditionalFormatting>
  <conditionalFormatting sqref="AB11">
    <cfRule type="expression" dxfId="223" priority="21">
      <formula>OR(#REF!=6,#REF!=7)</formula>
    </cfRule>
  </conditionalFormatting>
  <conditionalFormatting sqref="AC11">
    <cfRule type="expression" dxfId="222" priority="20">
      <formula>OR(#REF!=6,#REF!=7)</formula>
    </cfRule>
  </conditionalFormatting>
  <conditionalFormatting sqref="AC11">
    <cfRule type="expression" dxfId="221" priority="19">
      <formula>OR(#REF!=6,#REF!=7)</formula>
    </cfRule>
  </conditionalFormatting>
  <conditionalFormatting sqref="W11">
    <cfRule type="expression" dxfId="220" priority="18">
      <formula>OR(#REF!=6,#REF!=7)</formula>
    </cfRule>
  </conditionalFormatting>
  <conditionalFormatting sqref="V11">
    <cfRule type="expression" dxfId="219" priority="17">
      <formula>OR(#REF!=6,#REF!=7)</formula>
    </cfRule>
  </conditionalFormatting>
  <conditionalFormatting sqref="AB11">
    <cfRule type="expression" dxfId="218" priority="16">
      <formula>OR(#REF!=6,#REF!=7)</formula>
    </cfRule>
  </conditionalFormatting>
  <conditionalFormatting sqref="U11">
    <cfRule type="expression" dxfId="217" priority="15">
      <formula>OR(#REF!=6,#REF!=7)</formula>
    </cfRule>
  </conditionalFormatting>
  <conditionalFormatting sqref="AF11">
    <cfRule type="expression" dxfId="216" priority="7">
      <formula>OR(#REF!=6,#REF!=7)</formula>
    </cfRule>
  </conditionalFormatting>
  <conditionalFormatting sqref="B18">
    <cfRule type="expression" dxfId="215" priority="5">
      <formula>OR(#REF!=6,#REF!=7)</formula>
    </cfRule>
  </conditionalFormatting>
  <conditionalFormatting sqref="B18">
    <cfRule type="expression" dxfId="214" priority="6">
      <formula>OR(B$10=1,B$10=6,B$10=30)</formula>
    </cfRule>
  </conditionalFormatting>
  <conditionalFormatting sqref="C18">
    <cfRule type="expression" dxfId="213" priority="3">
      <formula>OR(#REF!=6,#REF!=7)</formula>
    </cfRule>
  </conditionalFormatting>
  <conditionalFormatting sqref="C18">
    <cfRule type="expression" dxfId="212" priority="4">
      <formula>OR(C$10=1,C$10=6,C$10=30)</formula>
    </cfRule>
  </conditionalFormatting>
  <conditionalFormatting sqref="B18">
    <cfRule type="expression" dxfId="211" priority="1">
      <formula>OR(#REF!=6,#REF!=7)</formula>
    </cfRule>
  </conditionalFormatting>
  <conditionalFormatting sqref="B18">
    <cfRule type="expression" dxfId="21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209" priority="14">
      <formula>OR(#REF!=6,#REF!=7)</formula>
    </cfRule>
  </conditionalFormatting>
  <conditionalFormatting sqref="T11">
    <cfRule type="expression" dxfId="208" priority="13">
      <formula>OR(#REF!=6,#REF!=7)</formula>
    </cfRule>
  </conditionalFormatting>
  <conditionalFormatting sqref="Z11">
    <cfRule type="expression" dxfId="207" priority="12">
      <formula>OR(#REF!=6,#REF!=7)</formula>
    </cfRule>
  </conditionalFormatting>
  <conditionalFormatting sqref="AA11">
    <cfRule type="expression" dxfId="206" priority="11">
      <formula>OR(#REF!=6,#REF!=7)</formula>
    </cfRule>
  </conditionalFormatting>
  <conditionalFormatting sqref="AB11">
    <cfRule type="expression" dxfId="205" priority="10">
      <formula>OR(#REF!=6,#REF!=7)</formula>
    </cfRule>
  </conditionalFormatting>
  <conditionalFormatting sqref="AB11">
    <cfRule type="expression" dxfId="204" priority="9">
      <formula>OR(#REF!=6,#REF!=7)</formula>
    </cfRule>
  </conditionalFormatting>
  <conditionalFormatting sqref="AE11">
    <cfRule type="expression" dxfId="203" priority="8">
      <formula>OR(#REF!=6,#REF!=7)</formula>
    </cfRule>
  </conditionalFormatting>
  <conditionalFormatting sqref="C18">
    <cfRule type="expression" dxfId="202" priority="69">
      <formula>OR(#REF!=6,#REF!=7)</formula>
    </cfRule>
  </conditionalFormatting>
  <conditionalFormatting sqref="C18">
    <cfRule type="expression" dxfId="201" priority="70">
      <formula>OR(C$10=1,C$10=6,C$10=30)</formula>
    </cfRule>
  </conditionalFormatting>
  <conditionalFormatting sqref="AG40">
    <cfRule type="expression" dxfId="200" priority="66">
      <formula>OR(#REF!=6,#REF!=7)</formula>
    </cfRule>
  </conditionalFormatting>
  <conditionalFormatting sqref="AG40">
    <cfRule type="expression" dxfId="199" priority="68">
      <formula>#REF!=""</formula>
    </cfRule>
  </conditionalFormatting>
  <conditionalFormatting sqref="AG40">
    <cfRule type="expression" dxfId="198" priority="67">
      <formula>OR(AG$10=1,AG$10=6,AG$10=30)</formula>
    </cfRule>
  </conditionalFormatting>
  <conditionalFormatting sqref="AG42">
    <cfRule type="expression" dxfId="197" priority="61">
      <formula>OR(#REF!=6,#REF!=7)</formula>
    </cfRule>
  </conditionalFormatting>
  <conditionalFormatting sqref="AG42">
    <cfRule type="expression" dxfId="196" priority="65">
      <formula>#REF!=""</formula>
    </cfRule>
  </conditionalFormatting>
  <conditionalFormatting sqref="AG42">
    <cfRule type="cellIs" dxfId="195" priority="63" operator="greaterThan">
      <formula>11</formula>
    </cfRule>
    <cfRule type="expression" dxfId="194" priority="64">
      <formula>AG$43&gt;50</formula>
    </cfRule>
  </conditionalFormatting>
  <conditionalFormatting sqref="AG42">
    <cfRule type="expression" dxfId="193" priority="62">
      <formula>OR(AG$10=1,AG$10=6,AG$10=30)</formula>
    </cfRule>
  </conditionalFormatting>
  <conditionalFormatting sqref="AG41">
    <cfRule type="expression" dxfId="192" priority="59">
      <formula>OR(#REF!=6,#REF!=7)</formula>
    </cfRule>
  </conditionalFormatting>
  <conditionalFormatting sqref="AG41">
    <cfRule type="expression" dxfId="191" priority="60">
      <formula>OR(AG$10=1,AG$10=6,AG$10=30)</formula>
    </cfRule>
  </conditionalFormatting>
  <conditionalFormatting sqref="B11:S11">
    <cfRule type="expression" dxfId="190" priority="58">
      <formula>OR(#REF!=6,#REF!=7)</formula>
    </cfRule>
  </conditionalFormatting>
  <conditionalFormatting sqref="O11:V11">
    <cfRule type="expression" dxfId="189" priority="57">
      <formula>OR(#REF!=6,#REF!=7)</formula>
    </cfRule>
  </conditionalFormatting>
  <conditionalFormatting sqref="R11:X11">
    <cfRule type="expression" dxfId="188" priority="56">
      <formula>OR(#REF!=6,#REF!=7)</formula>
    </cfRule>
  </conditionalFormatting>
  <conditionalFormatting sqref="Y11">
    <cfRule type="expression" dxfId="187" priority="55">
      <formula>OR(#REF!=6,#REF!=7)</formula>
    </cfRule>
  </conditionalFormatting>
  <conditionalFormatting sqref="U11:AB11">
    <cfRule type="expression" dxfId="186" priority="54">
      <formula>OR(#REF!=6,#REF!=7)</formula>
    </cfRule>
  </conditionalFormatting>
  <conditionalFormatting sqref="X11:AD11">
    <cfRule type="expression" dxfId="185" priority="53">
      <formula>OR(#REF!=6,#REF!=7)</formula>
    </cfRule>
  </conditionalFormatting>
  <conditionalFormatting sqref="X11">
    <cfRule type="expression" dxfId="184" priority="52">
      <formula>OR(#REF!=6,#REF!=7)</formula>
    </cfRule>
  </conditionalFormatting>
  <conditionalFormatting sqref="AD11">
    <cfRule type="expression" dxfId="183" priority="51">
      <formula>OR(#REF!=6,#REF!=7)</formula>
    </cfRule>
  </conditionalFormatting>
  <conditionalFormatting sqref="W11">
    <cfRule type="expression" dxfId="182" priority="50">
      <formula>OR(#REF!=6,#REF!=7)</formula>
    </cfRule>
  </conditionalFormatting>
  <conditionalFormatting sqref="AC11">
    <cfRule type="expression" dxfId="181" priority="49">
      <formula>OR(#REF!=6,#REF!=7)</formula>
    </cfRule>
  </conditionalFormatting>
  <conditionalFormatting sqref="V11">
    <cfRule type="expression" dxfId="180" priority="48">
      <formula>OR(#REF!=6,#REF!=7)</formula>
    </cfRule>
  </conditionalFormatting>
  <conditionalFormatting sqref="AB11">
    <cfRule type="expression" dxfId="179" priority="47">
      <formula>OR(#REF!=6,#REF!=7)</formula>
    </cfRule>
  </conditionalFormatting>
  <conditionalFormatting sqref="AC11">
    <cfRule type="expression" dxfId="178" priority="46">
      <formula>OR(#REF!=6,#REF!=7)</formula>
    </cfRule>
  </conditionalFormatting>
  <conditionalFormatting sqref="AD11">
    <cfRule type="expression" dxfId="177" priority="45">
      <formula>OR(#REF!=6,#REF!=7)</formula>
    </cfRule>
  </conditionalFormatting>
  <conditionalFormatting sqref="AD11">
    <cfRule type="expression" dxfId="176" priority="44">
      <formula>OR(#REF!=6,#REF!=7)</formula>
    </cfRule>
  </conditionalFormatting>
  <conditionalFormatting sqref="AC11:AE11">
    <cfRule type="expression" dxfId="175" priority="43">
      <formula>OR(#REF!=6,#REF!=7)</formula>
    </cfRule>
  </conditionalFormatting>
  <conditionalFormatting sqref="D18:H18 K18:O18 Y18:AC18 R18:V18 AF18">
    <cfRule type="expression" dxfId="174" priority="41">
      <formula>OR(#REF!=6,#REF!=7)</formula>
    </cfRule>
  </conditionalFormatting>
  <conditionalFormatting sqref="D18:H18 K18:O18 Y18:AC18 R18:V18 AF18">
    <cfRule type="expression" dxfId="173" priority="42">
      <formula>OR(D$10=1,D$10=6,D$10=30)</formula>
    </cfRule>
  </conditionalFormatting>
  <conditionalFormatting sqref="X11">
    <cfRule type="expression" dxfId="172" priority="40">
      <formula>OR(#REF!=6,#REF!=7)</formula>
    </cfRule>
  </conditionalFormatting>
  <conditionalFormatting sqref="W11">
    <cfRule type="expression" dxfId="171" priority="39">
      <formula>OR(#REF!=6,#REF!=7)</formula>
    </cfRule>
  </conditionalFormatting>
  <conditionalFormatting sqref="AC11">
    <cfRule type="expression" dxfId="170" priority="38">
      <formula>OR(#REF!=6,#REF!=7)</formula>
    </cfRule>
  </conditionalFormatting>
  <conditionalFormatting sqref="V11">
    <cfRule type="expression" dxfId="169" priority="37">
      <formula>OR(#REF!=6,#REF!=7)</formula>
    </cfRule>
  </conditionalFormatting>
  <conditionalFormatting sqref="AB11">
    <cfRule type="expression" dxfId="168" priority="36">
      <formula>OR(#REF!=6,#REF!=7)</formula>
    </cfRule>
  </conditionalFormatting>
  <conditionalFormatting sqref="U11">
    <cfRule type="expression" dxfId="167" priority="35">
      <formula>OR(#REF!=6,#REF!=7)</formula>
    </cfRule>
  </conditionalFormatting>
  <conditionalFormatting sqref="AA11">
    <cfRule type="expression" dxfId="166" priority="34">
      <formula>OR(#REF!=6,#REF!=7)</formula>
    </cfRule>
  </conditionalFormatting>
  <conditionalFormatting sqref="AB11">
    <cfRule type="expression" dxfId="165" priority="33">
      <formula>OR(#REF!=6,#REF!=7)</formula>
    </cfRule>
  </conditionalFormatting>
  <conditionalFormatting sqref="AC11">
    <cfRule type="expression" dxfId="164" priority="32">
      <formula>OR(#REF!=6,#REF!=7)</formula>
    </cfRule>
  </conditionalFormatting>
  <conditionalFormatting sqref="AC11">
    <cfRule type="expression" dxfId="163" priority="31">
      <formula>OR(#REF!=6,#REF!=7)</formula>
    </cfRule>
  </conditionalFormatting>
  <conditionalFormatting sqref="C18">
    <cfRule type="expression" dxfId="162" priority="29">
      <formula>OR(#REF!=6,#REF!=7)</formula>
    </cfRule>
  </conditionalFormatting>
  <conditionalFormatting sqref="C18">
    <cfRule type="expression" dxfId="161" priority="30">
      <formula>OR(C$10=1,C$10=6,C$10=30)</formula>
    </cfRule>
  </conditionalFormatting>
  <conditionalFormatting sqref="X11">
    <cfRule type="expression" dxfId="160" priority="28">
      <formula>OR(#REF!=6,#REF!=7)</formula>
    </cfRule>
  </conditionalFormatting>
  <conditionalFormatting sqref="W11">
    <cfRule type="expression" dxfId="159" priority="27">
      <formula>OR(#REF!=6,#REF!=7)</formula>
    </cfRule>
  </conditionalFormatting>
  <conditionalFormatting sqref="AC11">
    <cfRule type="expression" dxfId="158" priority="26">
      <formula>OR(#REF!=6,#REF!=7)</formula>
    </cfRule>
  </conditionalFormatting>
  <conditionalFormatting sqref="V11">
    <cfRule type="expression" dxfId="157" priority="25">
      <formula>OR(#REF!=6,#REF!=7)</formula>
    </cfRule>
  </conditionalFormatting>
  <conditionalFormatting sqref="AB11">
    <cfRule type="expression" dxfId="156" priority="24">
      <formula>OR(#REF!=6,#REF!=7)</formula>
    </cfRule>
  </conditionalFormatting>
  <conditionalFormatting sqref="U11">
    <cfRule type="expression" dxfId="155" priority="23">
      <formula>OR(#REF!=6,#REF!=7)</formula>
    </cfRule>
  </conditionalFormatting>
  <conditionalFormatting sqref="AA11">
    <cfRule type="expression" dxfId="154" priority="22">
      <formula>OR(#REF!=6,#REF!=7)</formula>
    </cfRule>
  </conditionalFormatting>
  <conditionalFormatting sqref="AB11">
    <cfRule type="expression" dxfId="153" priority="21">
      <formula>OR(#REF!=6,#REF!=7)</formula>
    </cfRule>
  </conditionalFormatting>
  <conditionalFormatting sqref="AC11">
    <cfRule type="expression" dxfId="152" priority="20">
      <formula>OR(#REF!=6,#REF!=7)</formula>
    </cfRule>
  </conditionalFormatting>
  <conditionalFormatting sqref="AC11">
    <cfRule type="expression" dxfId="151" priority="19">
      <formula>OR(#REF!=6,#REF!=7)</formula>
    </cfRule>
  </conditionalFormatting>
  <conditionalFormatting sqref="W11">
    <cfRule type="expression" dxfId="150" priority="18">
      <formula>OR(#REF!=6,#REF!=7)</formula>
    </cfRule>
  </conditionalFormatting>
  <conditionalFormatting sqref="V11">
    <cfRule type="expression" dxfId="149" priority="17">
      <formula>OR(#REF!=6,#REF!=7)</formula>
    </cfRule>
  </conditionalFormatting>
  <conditionalFormatting sqref="AB11">
    <cfRule type="expression" dxfId="148" priority="16">
      <formula>OR(#REF!=6,#REF!=7)</formula>
    </cfRule>
  </conditionalFormatting>
  <conditionalFormatting sqref="U11">
    <cfRule type="expression" dxfId="147" priority="15">
      <formula>OR(#REF!=6,#REF!=7)</formula>
    </cfRule>
  </conditionalFormatting>
  <conditionalFormatting sqref="AF11">
    <cfRule type="expression" dxfId="146" priority="7">
      <formula>OR(#REF!=6,#REF!=7)</formula>
    </cfRule>
  </conditionalFormatting>
  <conditionalFormatting sqref="B18">
    <cfRule type="expression" dxfId="145" priority="5">
      <formula>OR(#REF!=6,#REF!=7)</formula>
    </cfRule>
  </conditionalFormatting>
  <conditionalFormatting sqref="B18">
    <cfRule type="expression" dxfId="144" priority="6">
      <formula>OR(B$10=1,B$10=6,B$10=30)</formula>
    </cfRule>
  </conditionalFormatting>
  <conditionalFormatting sqref="C18">
    <cfRule type="expression" dxfId="143" priority="3">
      <formula>OR(#REF!=6,#REF!=7)</formula>
    </cfRule>
  </conditionalFormatting>
  <conditionalFormatting sqref="C18">
    <cfRule type="expression" dxfId="142" priority="4">
      <formula>OR(C$10=1,C$10=6,C$10=30)</formula>
    </cfRule>
  </conditionalFormatting>
  <conditionalFormatting sqref="B18">
    <cfRule type="expression" dxfId="141" priority="1">
      <formula>OR(#REF!=6,#REF!=7)</formula>
    </cfRule>
  </conditionalFormatting>
  <conditionalFormatting sqref="B18">
    <cfRule type="expression" dxfId="14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139" priority="14">
      <formula>OR(#REF!=6,#REF!=7)</formula>
    </cfRule>
  </conditionalFormatting>
  <conditionalFormatting sqref="T11">
    <cfRule type="expression" dxfId="138" priority="13">
      <formula>OR(#REF!=6,#REF!=7)</formula>
    </cfRule>
  </conditionalFormatting>
  <conditionalFormatting sqref="Z11">
    <cfRule type="expression" dxfId="137" priority="12">
      <formula>OR(#REF!=6,#REF!=7)</formula>
    </cfRule>
  </conditionalFormatting>
  <conditionalFormatting sqref="AA11">
    <cfRule type="expression" dxfId="136" priority="11">
      <formula>OR(#REF!=6,#REF!=7)</formula>
    </cfRule>
  </conditionalFormatting>
  <conditionalFormatting sqref="AB11">
    <cfRule type="expression" dxfId="135" priority="10">
      <formula>OR(#REF!=6,#REF!=7)</formula>
    </cfRule>
  </conditionalFormatting>
  <conditionalFormatting sqref="AB11">
    <cfRule type="expression" dxfId="134" priority="9">
      <formula>OR(#REF!=6,#REF!=7)</formula>
    </cfRule>
  </conditionalFormatting>
  <conditionalFormatting sqref="AE11">
    <cfRule type="expression" dxfId="133" priority="8">
      <formula>OR(#REF!=6,#REF!=7)</formula>
    </cfRule>
  </conditionalFormatting>
  <conditionalFormatting sqref="C18">
    <cfRule type="expression" dxfId="132" priority="69">
      <formula>OR(#REF!=6,#REF!=7)</formula>
    </cfRule>
  </conditionalFormatting>
  <conditionalFormatting sqref="C18">
    <cfRule type="expression" dxfId="131" priority="70">
      <formula>OR(C$10=1,C$10=6,C$10=30)</formula>
    </cfRule>
  </conditionalFormatting>
  <conditionalFormatting sqref="AG40">
    <cfRule type="expression" dxfId="130" priority="66">
      <formula>OR(#REF!=6,#REF!=7)</formula>
    </cfRule>
  </conditionalFormatting>
  <conditionalFormatting sqref="AG40">
    <cfRule type="expression" dxfId="129" priority="68">
      <formula>#REF!=""</formula>
    </cfRule>
  </conditionalFormatting>
  <conditionalFormatting sqref="AG40">
    <cfRule type="expression" dxfId="128" priority="67">
      <formula>OR(AG$10=1,AG$10=6,AG$10=30)</formula>
    </cfRule>
  </conditionalFormatting>
  <conditionalFormatting sqref="AG42">
    <cfRule type="expression" dxfId="127" priority="61">
      <formula>OR(#REF!=6,#REF!=7)</formula>
    </cfRule>
  </conditionalFormatting>
  <conditionalFormatting sqref="AG42">
    <cfRule type="expression" dxfId="126" priority="65">
      <formula>#REF!=""</formula>
    </cfRule>
  </conditionalFormatting>
  <conditionalFormatting sqref="AG42">
    <cfRule type="cellIs" dxfId="125" priority="63" operator="greaterThan">
      <formula>11</formula>
    </cfRule>
    <cfRule type="expression" dxfId="124" priority="64">
      <formula>AG$43&gt;50</formula>
    </cfRule>
  </conditionalFormatting>
  <conditionalFormatting sqref="AG42">
    <cfRule type="expression" dxfId="123" priority="62">
      <formula>OR(AG$10=1,AG$10=6,AG$10=30)</formula>
    </cfRule>
  </conditionalFormatting>
  <conditionalFormatting sqref="AG41">
    <cfRule type="expression" dxfId="122" priority="59">
      <formula>OR(#REF!=6,#REF!=7)</formula>
    </cfRule>
  </conditionalFormatting>
  <conditionalFormatting sqref="AG41">
    <cfRule type="expression" dxfId="121" priority="60">
      <formula>OR(AG$10=1,AG$10=6,AG$10=30)</formula>
    </cfRule>
  </conditionalFormatting>
  <conditionalFormatting sqref="B11:S11">
    <cfRule type="expression" dxfId="120" priority="58">
      <formula>OR(#REF!=6,#REF!=7)</formula>
    </cfRule>
  </conditionalFormatting>
  <conditionalFormatting sqref="O11:V11">
    <cfRule type="expression" dxfId="119" priority="57">
      <formula>OR(#REF!=6,#REF!=7)</formula>
    </cfRule>
  </conditionalFormatting>
  <conditionalFormatting sqref="R11:X11">
    <cfRule type="expression" dxfId="118" priority="56">
      <formula>OR(#REF!=6,#REF!=7)</formula>
    </cfRule>
  </conditionalFormatting>
  <conditionalFormatting sqref="Y11">
    <cfRule type="expression" dxfId="117" priority="55">
      <formula>OR(#REF!=6,#REF!=7)</formula>
    </cfRule>
  </conditionalFormatting>
  <conditionalFormatting sqref="U11:AB11">
    <cfRule type="expression" dxfId="116" priority="54">
      <formula>OR(#REF!=6,#REF!=7)</formula>
    </cfRule>
  </conditionalFormatting>
  <conditionalFormatting sqref="X11:AD11">
    <cfRule type="expression" dxfId="115" priority="53">
      <formula>OR(#REF!=6,#REF!=7)</formula>
    </cfRule>
  </conditionalFormatting>
  <conditionalFormatting sqref="X11">
    <cfRule type="expression" dxfId="114" priority="52">
      <formula>OR(#REF!=6,#REF!=7)</formula>
    </cfRule>
  </conditionalFormatting>
  <conditionalFormatting sqref="AD11">
    <cfRule type="expression" dxfId="113" priority="51">
      <formula>OR(#REF!=6,#REF!=7)</formula>
    </cfRule>
  </conditionalFormatting>
  <conditionalFormatting sqref="W11">
    <cfRule type="expression" dxfId="112" priority="50">
      <formula>OR(#REF!=6,#REF!=7)</formula>
    </cfRule>
  </conditionalFormatting>
  <conditionalFormatting sqref="AC11">
    <cfRule type="expression" dxfId="111" priority="49">
      <formula>OR(#REF!=6,#REF!=7)</formula>
    </cfRule>
  </conditionalFormatting>
  <conditionalFormatting sqref="V11">
    <cfRule type="expression" dxfId="110" priority="48">
      <formula>OR(#REF!=6,#REF!=7)</formula>
    </cfRule>
  </conditionalFormatting>
  <conditionalFormatting sqref="AB11">
    <cfRule type="expression" dxfId="109" priority="47">
      <formula>OR(#REF!=6,#REF!=7)</formula>
    </cfRule>
  </conditionalFormatting>
  <conditionalFormatting sqref="AC11">
    <cfRule type="expression" dxfId="108" priority="46">
      <formula>OR(#REF!=6,#REF!=7)</formula>
    </cfRule>
  </conditionalFormatting>
  <conditionalFormatting sqref="AD11">
    <cfRule type="expression" dxfId="107" priority="45">
      <formula>OR(#REF!=6,#REF!=7)</formula>
    </cfRule>
  </conditionalFormatting>
  <conditionalFormatting sqref="AD11">
    <cfRule type="expression" dxfId="106" priority="44">
      <formula>OR(#REF!=6,#REF!=7)</formula>
    </cfRule>
  </conditionalFormatting>
  <conditionalFormatting sqref="AC11:AE11">
    <cfRule type="expression" dxfId="105" priority="43">
      <formula>OR(#REF!=6,#REF!=7)</formula>
    </cfRule>
  </conditionalFormatting>
  <conditionalFormatting sqref="D18:H18 K18:O18 Y18:AC18 R18:V18 AF18">
    <cfRule type="expression" dxfId="104" priority="41">
      <formula>OR(#REF!=6,#REF!=7)</formula>
    </cfRule>
  </conditionalFormatting>
  <conditionalFormatting sqref="D18:H18 K18:O18 Y18:AC18 R18:V18 AF18">
    <cfRule type="expression" dxfId="103" priority="42">
      <formula>OR(D$10=1,D$10=6,D$10=30)</formula>
    </cfRule>
  </conditionalFormatting>
  <conditionalFormatting sqref="X11">
    <cfRule type="expression" dxfId="102" priority="40">
      <formula>OR(#REF!=6,#REF!=7)</formula>
    </cfRule>
  </conditionalFormatting>
  <conditionalFormatting sqref="W11">
    <cfRule type="expression" dxfId="101" priority="39">
      <formula>OR(#REF!=6,#REF!=7)</formula>
    </cfRule>
  </conditionalFormatting>
  <conditionalFormatting sqref="AC11">
    <cfRule type="expression" dxfId="100" priority="38">
      <formula>OR(#REF!=6,#REF!=7)</formula>
    </cfRule>
  </conditionalFormatting>
  <conditionalFormatting sqref="V11">
    <cfRule type="expression" dxfId="99" priority="37">
      <formula>OR(#REF!=6,#REF!=7)</formula>
    </cfRule>
  </conditionalFormatting>
  <conditionalFormatting sqref="AB11">
    <cfRule type="expression" dxfId="98" priority="36">
      <formula>OR(#REF!=6,#REF!=7)</formula>
    </cfRule>
  </conditionalFormatting>
  <conditionalFormatting sqref="U11">
    <cfRule type="expression" dxfId="97" priority="35">
      <formula>OR(#REF!=6,#REF!=7)</formula>
    </cfRule>
  </conditionalFormatting>
  <conditionalFormatting sqref="AA11">
    <cfRule type="expression" dxfId="96" priority="34">
      <formula>OR(#REF!=6,#REF!=7)</formula>
    </cfRule>
  </conditionalFormatting>
  <conditionalFormatting sqref="AB11">
    <cfRule type="expression" dxfId="95" priority="33">
      <formula>OR(#REF!=6,#REF!=7)</formula>
    </cfRule>
  </conditionalFormatting>
  <conditionalFormatting sqref="AC11">
    <cfRule type="expression" dxfId="94" priority="32">
      <formula>OR(#REF!=6,#REF!=7)</formula>
    </cfRule>
  </conditionalFormatting>
  <conditionalFormatting sqref="AC11">
    <cfRule type="expression" dxfId="93" priority="31">
      <formula>OR(#REF!=6,#REF!=7)</formula>
    </cfRule>
  </conditionalFormatting>
  <conditionalFormatting sqref="C18">
    <cfRule type="expression" dxfId="92" priority="29">
      <formula>OR(#REF!=6,#REF!=7)</formula>
    </cfRule>
  </conditionalFormatting>
  <conditionalFormatting sqref="C18">
    <cfRule type="expression" dxfId="91" priority="30">
      <formula>OR(C$10=1,C$10=6,C$10=30)</formula>
    </cfRule>
  </conditionalFormatting>
  <conditionalFormatting sqref="X11">
    <cfRule type="expression" dxfId="90" priority="28">
      <formula>OR(#REF!=6,#REF!=7)</formula>
    </cfRule>
  </conditionalFormatting>
  <conditionalFormatting sqref="W11">
    <cfRule type="expression" dxfId="89" priority="27">
      <formula>OR(#REF!=6,#REF!=7)</formula>
    </cfRule>
  </conditionalFormatting>
  <conditionalFormatting sqref="AC11">
    <cfRule type="expression" dxfId="88" priority="26">
      <formula>OR(#REF!=6,#REF!=7)</formula>
    </cfRule>
  </conditionalFormatting>
  <conditionalFormatting sqref="V11">
    <cfRule type="expression" dxfId="87" priority="25">
      <formula>OR(#REF!=6,#REF!=7)</formula>
    </cfRule>
  </conditionalFormatting>
  <conditionalFormatting sqref="AB11">
    <cfRule type="expression" dxfId="86" priority="24">
      <formula>OR(#REF!=6,#REF!=7)</formula>
    </cfRule>
  </conditionalFormatting>
  <conditionalFormatting sqref="U11">
    <cfRule type="expression" dxfId="85" priority="23">
      <formula>OR(#REF!=6,#REF!=7)</formula>
    </cfRule>
  </conditionalFormatting>
  <conditionalFormatting sqref="AA11">
    <cfRule type="expression" dxfId="84" priority="22">
      <formula>OR(#REF!=6,#REF!=7)</formula>
    </cfRule>
  </conditionalFormatting>
  <conditionalFormatting sqref="AB11">
    <cfRule type="expression" dxfId="83" priority="21">
      <formula>OR(#REF!=6,#REF!=7)</formula>
    </cfRule>
  </conditionalFormatting>
  <conditionalFormatting sqref="AC11">
    <cfRule type="expression" dxfId="82" priority="20">
      <formula>OR(#REF!=6,#REF!=7)</formula>
    </cfRule>
  </conditionalFormatting>
  <conditionalFormatting sqref="AC11">
    <cfRule type="expression" dxfId="81" priority="19">
      <formula>OR(#REF!=6,#REF!=7)</formula>
    </cfRule>
  </conditionalFormatting>
  <conditionalFormatting sqref="W11">
    <cfRule type="expression" dxfId="80" priority="18">
      <formula>OR(#REF!=6,#REF!=7)</formula>
    </cfRule>
  </conditionalFormatting>
  <conditionalFormatting sqref="V11">
    <cfRule type="expression" dxfId="79" priority="17">
      <formula>OR(#REF!=6,#REF!=7)</formula>
    </cfRule>
  </conditionalFormatting>
  <conditionalFormatting sqref="AB11">
    <cfRule type="expression" dxfId="78" priority="16">
      <formula>OR(#REF!=6,#REF!=7)</formula>
    </cfRule>
  </conditionalFormatting>
  <conditionalFormatting sqref="U11">
    <cfRule type="expression" dxfId="77" priority="15">
      <formula>OR(#REF!=6,#REF!=7)</formula>
    </cfRule>
  </conditionalFormatting>
  <conditionalFormatting sqref="AF11">
    <cfRule type="expression" dxfId="76" priority="7">
      <formula>OR(#REF!=6,#REF!=7)</formula>
    </cfRule>
  </conditionalFormatting>
  <conditionalFormatting sqref="B18">
    <cfRule type="expression" dxfId="75" priority="5">
      <formula>OR(#REF!=6,#REF!=7)</formula>
    </cfRule>
  </conditionalFormatting>
  <conditionalFormatting sqref="B18">
    <cfRule type="expression" dxfId="74" priority="6">
      <formula>OR(B$10=1,B$10=6,B$10=30)</formula>
    </cfRule>
  </conditionalFormatting>
  <conditionalFormatting sqref="C18">
    <cfRule type="expression" dxfId="73" priority="3">
      <formula>OR(#REF!=6,#REF!=7)</formula>
    </cfRule>
  </conditionalFormatting>
  <conditionalFormatting sqref="C18">
    <cfRule type="expression" dxfId="72" priority="4">
      <formula>OR(C$10=1,C$10=6,C$10=30)</formula>
    </cfRule>
  </conditionalFormatting>
  <conditionalFormatting sqref="B18">
    <cfRule type="expression" dxfId="71" priority="1">
      <formula>OR(#REF!=6,#REF!=7)</formula>
    </cfRule>
  </conditionalFormatting>
  <conditionalFormatting sqref="B18">
    <cfRule type="expression" dxfId="7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view="pageBreakPreview" zoomScaleNormal="100" zoomScaleSheetLayoutView="100" workbookViewId="0">
      <selection activeCell="L34" sqref="K34:L3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9" priority="14">
      <formula>OR(#REF!=6,#REF!=7)</formula>
    </cfRule>
  </conditionalFormatting>
  <conditionalFormatting sqref="T11">
    <cfRule type="expression" dxfId="68" priority="13">
      <formula>OR(#REF!=6,#REF!=7)</formula>
    </cfRule>
  </conditionalFormatting>
  <conditionalFormatting sqref="Z11">
    <cfRule type="expression" dxfId="67" priority="12">
      <formula>OR(#REF!=6,#REF!=7)</formula>
    </cfRule>
  </conditionalFormatting>
  <conditionalFormatting sqref="AA11">
    <cfRule type="expression" dxfId="66" priority="11">
      <formula>OR(#REF!=6,#REF!=7)</formula>
    </cfRule>
  </conditionalFormatting>
  <conditionalFormatting sqref="AB11">
    <cfRule type="expression" dxfId="65" priority="10">
      <formula>OR(#REF!=6,#REF!=7)</formula>
    </cfRule>
  </conditionalFormatting>
  <conditionalFormatting sqref="AB11">
    <cfRule type="expression" dxfId="64" priority="9">
      <formula>OR(#REF!=6,#REF!=7)</formula>
    </cfRule>
  </conditionalFormatting>
  <conditionalFormatting sqref="AE11">
    <cfRule type="expression" dxfId="63" priority="8">
      <formula>OR(#REF!=6,#REF!=7)</formula>
    </cfRule>
  </conditionalFormatting>
  <conditionalFormatting sqref="C18">
    <cfRule type="expression" dxfId="62" priority="69">
      <formula>OR(#REF!=6,#REF!=7)</formula>
    </cfRule>
  </conditionalFormatting>
  <conditionalFormatting sqref="C18">
    <cfRule type="expression" dxfId="61" priority="70">
      <formula>OR(C$10=1,C$10=6,C$10=30)</formula>
    </cfRule>
  </conditionalFormatting>
  <conditionalFormatting sqref="AG40">
    <cfRule type="expression" dxfId="60" priority="66">
      <formula>OR(#REF!=6,#REF!=7)</formula>
    </cfRule>
  </conditionalFormatting>
  <conditionalFormatting sqref="AG40">
    <cfRule type="expression" dxfId="59" priority="68">
      <formula>#REF!=""</formula>
    </cfRule>
  </conditionalFormatting>
  <conditionalFormatting sqref="AG40">
    <cfRule type="expression" dxfId="58" priority="67">
      <formula>OR(AG$10=1,AG$10=6,AG$10=30)</formula>
    </cfRule>
  </conditionalFormatting>
  <conditionalFormatting sqref="AG42">
    <cfRule type="expression" dxfId="57" priority="61">
      <formula>OR(#REF!=6,#REF!=7)</formula>
    </cfRule>
  </conditionalFormatting>
  <conditionalFormatting sqref="AG42">
    <cfRule type="expression" dxfId="56" priority="65">
      <formula>#REF!=""</formula>
    </cfRule>
  </conditionalFormatting>
  <conditionalFormatting sqref="AG42">
    <cfRule type="cellIs" dxfId="55" priority="63" operator="greaterThan">
      <formula>11</formula>
    </cfRule>
    <cfRule type="expression" dxfId="54" priority="64">
      <formula>AG$43&gt;50</formula>
    </cfRule>
  </conditionalFormatting>
  <conditionalFormatting sqref="AG42">
    <cfRule type="expression" dxfId="53" priority="62">
      <formula>OR(AG$10=1,AG$10=6,AG$10=30)</formula>
    </cfRule>
  </conditionalFormatting>
  <conditionalFormatting sqref="AG41">
    <cfRule type="expression" dxfId="52" priority="59">
      <formula>OR(#REF!=6,#REF!=7)</formula>
    </cfRule>
  </conditionalFormatting>
  <conditionalFormatting sqref="AG41">
    <cfRule type="expression" dxfId="51" priority="60">
      <formula>OR(AG$10=1,AG$10=6,AG$10=30)</formula>
    </cfRule>
  </conditionalFormatting>
  <conditionalFormatting sqref="B11:S11">
    <cfRule type="expression" dxfId="50" priority="58">
      <formula>OR(#REF!=6,#REF!=7)</formula>
    </cfRule>
  </conditionalFormatting>
  <conditionalFormatting sqref="O11:V11">
    <cfRule type="expression" dxfId="49" priority="57">
      <formula>OR(#REF!=6,#REF!=7)</formula>
    </cfRule>
  </conditionalFormatting>
  <conditionalFormatting sqref="R11:X11">
    <cfRule type="expression" dxfId="48" priority="56">
      <formula>OR(#REF!=6,#REF!=7)</formula>
    </cfRule>
  </conditionalFormatting>
  <conditionalFormatting sqref="Y11">
    <cfRule type="expression" dxfId="47" priority="55">
      <formula>OR(#REF!=6,#REF!=7)</formula>
    </cfRule>
  </conditionalFormatting>
  <conditionalFormatting sqref="U11:AB11">
    <cfRule type="expression" dxfId="46" priority="54">
      <formula>OR(#REF!=6,#REF!=7)</formula>
    </cfRule>
  </conditionalFormatting>
  <conditionalFormatting sqref="X11:AD11">
    <cfRule type="expression" dxfId="45" priority="53">
      <formula>OR(#REF!=6,#REF!=7)</formula>
    </cfRule>
  </conditionalFormatting>
  <conditionalFormatting sqref="X11">
    <cfRule type="expression" dxfId="44" priority="52">
      <formula>OR(#REF!=6,#REF!=7)</formula>
    </cfRule>
  </conditionalFormatting>
  <conditionalFormatting sqref="AD11">
    <cfRule type="expression" dxfId="43" priority="51">
      <formula>OR(#REF!=6,#REF!=7)</formula>
    </cfRule>
  </conditionalFormatting>
  <conditionalFormatting sqref="W11">
    <cfRule type="expression" dxfId="42" priority="50">
      <formula>OR(#REF!=6,#REF!=7)</formula>
    </cfRule>
  </conditionalFormatting>
  <conditionalFormatting sqref="AC11">
    <cfRule type="expression" dxfId="41" priority="49">
      <formula>OR(#REF!=6,#REF!=7)</formula>
    </cfRule>
  </conditionalFormatting>
  <conditionalFormatting sqref="V11">
    <cfRule type="expression" dxfId="40" priority="48">
      <formula>OR(#REF!=6,#REF!=7)</formula>
    </cfRule>
  </conditionalFormatting>
  <conditionalFormatting sqref="AB11">
    <cfRule type="expression" dxfId="39" priority="47">
      <formula>OR(#REF!=6,#REF!=7)</formula>
    </cfRule>
  </conditionalFormatting>
  <conditionalFormatting sqref="AC11">
    <cfRule type="expression" dxfId="38" priority="46">
      <formula>OR(#REF!=6,#REF!=7)</formula>
    </cfRule>
  </conditionalFormatting>
  <conditionalFormatting sqref="AD11">
    <cfRule type="expression" dxfId="37" priority="45">
      <formula>OR(#REF!=6,#REF!=7)</formula>
    </cfRule>
  </conditionalFormatting>
  <conditionalFormatting sqref="AD11">
    <cfRule type="expression" dxfId="36" priority="44">
      <formula>OR(#REF!=6,#REF!=7)</formula>
    </cfRule>
  </conditionalFormatting>
  <conditionalFormatting sqref="AC11:AE11">
    <cfRule type="expression" dxfId="35" priority="43">
      <formula>OR(#REF!=6,#REF!=7)</formula>
    </cfRule>
  </conditionalFormatting>
  <conditionalFormatting sqref="D18:H18 K18:O18 Y18:AC18 R18:V18 AF18">
    <cfRule type="expression" dxfId="34" priority="41">
      <formula>OR(#REF!=6,#REF!=7)</formula>
    </cfRule>
  </conditionalFormatting>
  <conditionalFormatting sqref="D18:H18 K18:O18 Y18:AC18 R18:V18 AF18">
    <cfRule type="expression" dxfId="33" priority="42">
      <formula>OR(D$10=1,D$10=6,D$10=30)</formula>
    </cfRule>
  </conditionalFormatting>
  <conditionalFormatting sqref="X11">
    <cfRule type="expression" dxfId="32" priority="40">
      <formula>OR(#REF!=6,#REF!=7)</formula>
    </cfRule>
  </conditionalFormatting>
  <conditionalFormatting sqref="W11">
    <cfRule type="expression" dxfId="31" priority="39">
      <formula>OR(#REF!=6,#REF!=7)</formula>
    </cfRule>
  </conditionalFormatting>
  <conditionalFormatting sqref="AC11">
    <cfRule type="expression" dxfId="30" priority="38">
      <formula>OR(#REF!=6,#REF!=7)</formula>
    </cfRule>
  </conditionalFormatting>
  <conditionalFormatting sqref="V11">
    <cfRule type="expression" dxfId="29" priority="37">
      <formula>OR(#REF!=6,#REF!=7)</formula>
    </cfRule>
  </conditionalFormatting>
  <conditionalFormatting sqref="AB11">
    <cfRule type="expression" dxfId="28" priority="36">
      <formula>OR(#REF!=6,#REF!=7)</formula>
    </cfRule>
  </conditionalFormatting>
  <conditionalFormatting sqref="U11">
    <cfRule type="expression" dxfId="27" priority="35">
      <formula>OR(#REF!=6,#REF!=7)</formula>
    </cfRule>
  </conditionalFormatting>
  <conditionalFormatting sqref="AA11">
    <cfRule type="expression" dxfId="26" priority="34">
      <formula>OR(#REF!=6,#REF!=7)</formula>
    </cfRule>
  </conditionalFormatting>
  <conditionalFormatting sqref="AB11">
    <cfRule type="expression" dxfId="25" priority="33">
      <formula>OR(#REF!=6,#REF!=7)</formula>
    </cfRule>
  </conditionalFormatting>
  <conditionalFormatting sqref="AC11">
    <cfRule type="expression" dxfId="24" priority="32">
      <formula>OR(#REF!=6,#REF!=7)</formula>
    </cfRule>
  </conditionalFormatting>
  <conditionalFormatting sqref="AC11">
    <cfRule type="expression" dxfId="23" priority="31">
      <formula>OR(#REF!=6,#REF!=7)</formula>
    </cfRule>
  </conditionalFormatting>
  <conditionalFormatting sqref="C18">
    <cfRule type="expression" dxfId="22" priority="29">
      <formula>OR(#REF!=6,#REF!=7)</formula>
    </cfRule>
  </conditionalFormatting>
  <conditionalFormatting sqref="C18">
    <cfRule type="expression" dxfId="21" priority="30">
      <formula>OR(C$10=1,C$10=6,C$10=30)</formula>
    </cfRule>
  </conditionalFormatting>
  <conditionalFormatting sqref="X11">
    <cfRule type="expression" dxfId="20" priority="28">
      <formula>OR(#REF!=6,#REF!=7)</formula>
    </cfRule>
  </conditionalFormatting>
  <conditionalFormatting sqref="W11">
    <cfRule type="expression" dxfId="19" priority="27">
      <formula>OR(#REF!=6,#REF!=7)</formula>
    </cfRule>
  </conditionalFormatting>
  <conditionalFormatting sqref="AC11">
    <cfRule type="expression" dxfId="18" priority="26">
      <formula>OR(#REF!=6,#REF!=7)</formula>
    </cfRule>
  </conditionalFormatting>
  <conditionalFormatting sqref="V11">
    <cfRule type="expression" dxfId="17" priority="25">
      <formula>OR(#REF!=6,#REF!=7)</formula>
    </cfRule>
  </conditionalFormatting>
  <conditionalFormatting sqref="AB11">
    <cfRule type="expression" dxfId="16" priority="24">
      <formula>OR(#REF!=6,#REF!=7)</formula>
    </cfRule>
  </conditionalFormatting>
  <conditionalFormatting sqref="U11">
    <cfRule type="expression" dxfId="15" priority="23">
      <formula>OR(#REF!=6,#REF!=7)</formula>
    </cfRule>
  </conditionalFormatting>
  <conditionalFormatting sqref="AA11">
    <cfRule type="expression" dxfId="14" priority="22">
      <formula>OR(#REF!=6,#REF!=7)</formula>
    </cfRule>
  </conditionalFormatting>
  <conditionalFormatting sqref="AB11">
    <cfRule type="expression" dxfId="13" priority="21">
      <formula>OR(#REF!=6,#REF!=7)</formula>
    </cfRule>
  </conditionalFormatting>
  <conditionalFormatting sqref="AC11">
    <cfRule type="expression" dxfId="12" priority="20">
      <formula>OR(#REF!=6,#REF!=7)</formula>
    </cfRule>
  </conditionalFormatting>
  <conditionalFormatting sqref="AC11">
    <cfRule type="expression" dxfId="11" priority="19">
      <formula>OR(#REF!=6,#REF!=7)</formula>
    </cfRule>
  </conditionalFormatting>
  <conditionalFormatting sqref="W11">
    <cfRule type="expression" dxfId="10" priority="18">
      <formula>OR(#REF!=6,#REF!=7)</formula>
    </cfRule>
  </conditionalFormatting>
  <conditionalFormatting sqref="V11">
    <cfRule type="expression" dxfId="9" priority="17">
      <formula>OR(#REF!=6,#REF!=7)</formula>
    </cfRule>
  </conditionalFormatting>
  <conditionalFormatting sqref="AB11">
    <cfRule type="expression" dxfId="8" priority="16">
      <formula>OR(#REF!=6,#REF!=7)</formula>
    </cfRule>
  </conditionalFormatting>
  <conditionalFormatting sqref="U11">
    <cfRule type="expression" dxfId="7" priority="15">
      <formula>OR(#REF!=6,#REF!=7)</formula>
    </cfRule>
  </conditionalFormatting>
  <conditionalFormatting sqref="AF11">
    <cfRule type="expression" dxfId="6" priority="7">
      <formula>OR(#REF!=6,#REF!=7)</formula>
    </cfRule>
  </conditionalFormatting>
  <conditionalFormatting sqref="B18">
    <cfRule type="expression" dxfId="5" priority="5">
      <formula>OR(#REF!=6,#REF!=7)</formula>
    </cfRule>
  </conditionalFormatting>
  <conditionalFormatting sqref="B18">
    <cfRule type="expression" dxfId="4" priority="6">
      <formula>OR(B$10=1,B$10=6,B$10=30)</formula>
    </cfRule>
  </conditionalFormatting>
  <conditionalFormatting sqref="C18">
    <cfRule type="expression" dxfId="3" priority="3">
      <formula>OR(#REF!=6,#REF!=7)</formula>
    </cfRule>
  </conditionalFormatting>
  <conditionalFormatting sqref="C18">
    <cfRule type="expression" dxfId="2" priority="4">
      <formula>OR(C$10=1,C$10=6,C$10=30)</formula>
    </cfRule>
  </conditionalFormatting>
  <conditionalFormatting sqref="B18">
    <cfRule type="expression" dxfId="1" priority="1">
      <formula>OR(#REF!=6,#REF!=7)</formula>
    </cfRule>
  </conditionalFormatting>
  <conditionalFormatting sqref="B18">
    <cfRule type="expression" dxfId="0" priority="2">
      <formula>OR(B$10=1,B$10=6,B$10=30)</formula>
    </cfRule>
  </conditionalFormatting>
  <pageMargins left="0.25" right="0.25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view="pageBreakPreview" zoomScaleNormal="100" zoomScaleSheetLayoutView="100" workbookViewId="0">
      <selection activeCell="A51" sqref="A51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1.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21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1">
        <f>SUM(D14:H14,K14:O14,R14:V14,Y14:AC14,AF14)</f>
        <v>0</v>
      </c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1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1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 t="shared" ref="AG22:AG25" si="0"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 t="shared" si="0"/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1">
        <f t="shared" si="0"/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1">SUM(E21:E24)</f>
        <v>0</v>
      </c>
      <c r="F25" s="57">
        <f t="shared" si="1"/>
        <v>0</v>
      </c>
      <c r="G25" s="57">
        <f t="shared" si="1"/>
        <v>0</v>
      </c>
      <c r="H25" s="57">
        <f t="shared" si="1"/>
        <v>0</v>
      </c>
      <c r="I25" s="74"/>
      <c r="J25" s="74"/>
      <c r="K25" s="57">
        <f t="shared" si="1"/>
        <v>0</v>
      </c>
      <c r="L25" s="57">
        <f t="shared" si="1"/>
        <v>0</v>
      </c>
      <c r="M25" s="57">
        <f t="shared" si="1"/>
        <v>0</v>
      </c>
      <c r="N25" s="57">
        <f t="shared" si="1"/>
        <v>0</v>
      </c>
      <c r="O25" s="57">
        <f t="shared" si="1"/>
        <v>0</v>
      </c>
      <c r="P25" s="74"/>
      <c r="Q25" s="74"/>
      <c r="R25" s="57">
        <f t="shared" si="1"/>
        <v>0</v>
      </c>
      <c r="S25" s="57">
        <f t="shared" si="1"/>
        <v>0</v>
      </c>
      <c r="T25" s="57">
        <f t="shared" si="1"/>
        <v>0</v>
      </c>
      <c r="U25" s="57">
        <f t="shared" si="1"/>
        <v>0</v>
      </c>
      <c r="V25" s="57">
        <f t="shared" si="1"/>
        <v>0</v>
      </c>
      <c r="W25" s="74"/>
      <c r="X25" s="74"/>
      <c r="Y25" s="57">
        <f t="shared" si="1"/>
        <v>0</v>
      </c>
      <c r="Z25" s="57">
        <f t="shared" si="1"/>
        <v>0</v>
      </c>
      <c r="AA25" s="57">
        <f t="shared" si="1"/>
        <v>0</v>
      </c>
      <c r="AB25" s="57">
        <f t="shared" si="1"/>
        <v>0</v>
      </c>
      <c r="AC25" s="57">
        <f t="shared" si="1"/>
        <v>0</v>
      </c>
      <c r="AD25" s="74"/>
      <c r="AE25" s="74"/>
      <c r="AF25" s="57">
        <f t="shared" si="1"/>
        <v>0</v>
      </c>
      <c r="AG25" s="71">
        <f t="shared" si="0"/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 t="shared" ref="AG29:AG32" si="2"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 t="shared" si="2"/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1">
        <f t="shared" si="2"/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1">
        <f t="shared" si="2"/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 t="shared" ref="AG36:AG38" si="3"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1">
        <f t="shared" si="3"/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1">
        <f t="shared" si="3"/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4">E18</f>
        <v>0</v>
      </c>
      <c r="F40" s="31">
        <f t="shared" si="4"/>
        <v>0</v>
      </c>
      <c r="G40" s="31">
        <f t="shared" si="4"/>
        <v>0</v>
      </c>
      <c r="H40" s="31">
        <f t="shared" si="4"/>
        <v>0</v>
      </c>
      <c r="I40" s="33"/>
      <c r="J40" s="33"/>
      <c r="K40" s="31">
        <f t="shared" si="4"/>
        <v>0</v>
      </c>
      <c r="L40" s="31">
        <f t="shared" si="4"/>
        <v>0</v>
      </c>
      <c r="M40" s="31">
        <f t="shared" si="4"/>
        <v>0</v>
      </c>
      <c r="N40" s="31">
        <f t="shared" si="4"/>
        <v>0</v>
      </c>
      <c r="O40" s="31">
        <f t="shared" si="4"/>
        <v>0</v>
      </c>
      <c r="P40" s="31">
        <f t="shared" si="4"/>
        <v>0</v>
      </c>
      <c r="Q40" s="31">
        <f t="shared" si="4"/>
        <v>0</v>
      </c>
      <c r="R40" s="31">
        <f t="shared" si="4"/>
        <v>0</v>
      </c>
      <c r="S40" s="31">
        <f t="shared" si="4"/>
        <v>0</v>
      </c>
      <c r="T40" s="31">
        <f t="shared" si="4"/>
        <v>0</v>
      </c>
      <c r="U40" s="31">
        <f t="shared" si="4"/>
        <v>0</v>
      </c>
      <c r="V40" s="31">
        <f t="shared" si="4"/>
        <v>0</v>
      </c>
      <c r="W40" s="31">
        <f t="shared" si="4"/>
        <v>0</v>
      </c>
      <c r="X40" s="31">
        <f t="shared" si="4"/>
        <v>0</v>
      </c>
      <c r="Y40" s="31">
        <f t="shared" si="4"/>
        <v>0</v>
      </c>
      <c r="Z40" s="31">
        <f t="shared" si="4"/>
        <v>0</v>
      </c>
      <c r="AA40" s="31">
        <f t="shared" si="4"/>
        <v>0</v>
      </c>
      <c r="AB40" s="31">
        <f t="shared" si="4"/>
        <v>0</v>
      </c>
      <c r="AC40" s="31">
        <f t="shared" si="4"/>
        <v>0</v>
      </c>
      <c r="AD40" s="31">
        <f t="shared" si="4"/>
        <v>0</v>
      </c>
      <c r="AE40" s="31">
        <f t="shared" si="4"/>
        <v>0</v>
      </c>
      <c r="AF40" s="31">
        <f t="shared" si="4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5">E25+E32+E38</f>
        <v>0</v>
      </c>
      <c r="F41" s="31">
        <f t="shared" si="5"/>
        <v>0</v>
      </c>
      <c r="G41" s="31">
        <f t="shared" si="5"/>
        <v>0</v>
      </c>
      <c r="H41" s="31">
        <f t="shared" si="5"/>
        <v>0</v>
      </c>
      <c r="I41" s="33"/>
      <c r="J41" s="33"/>
      <c r="K41" s="31">
        <f t="shared" si="5"/>
        <v>0</v>
      </c>
      <c r="L41" s="31">
        <f t="shared" si="5"/>
        <v>0</v>
      </c>
      <c r="M41" s="31">
        <f t="shared" si="5"/>
        <v>0</v>
      </c>
      <c r="N41" s="31">
        <f t="shared" si="5"/>
        <v>0</v>
      </c>
      <c r="O41" s="31">
        <f t="shared" si="5"/>
        <v>0</v>
      </c>
      <c r="P41" s="31">
        <f t="shared" si="5"/>
        <v>0</v>
      </c>
      <c r="Q41" s="31">
        <f t="shared" si="5"/>
        <v>0</v>
      </c>
      <c r="R41" s="31">
        <f t="shared" si="5"/>
        <v>0</v>
      </c>
      <c r="S41" s="31">
        <f t="shared" si="5"/>
        <v>0</v>
      </c>
      <c r="T41" s="31">
        <f t="shared" si="5"/>
        <v>0</v>
      </c>
      <c r="U41" s="31">
        <f t="shared" si="5"/>
        <v>0</v>
      </c>
      <c r="V41" s="31">
        <f t="shared" si="5"/>
        <v>0</v>
      </c>
      <c r="W41" s="31">
        <f t="shared" si="5"/>
        <v>0</v>
      </c>
      <c r="X41" s="31">
        <f t="shared" si="5"/>
        <v>0</v>
      </c>
      <c r="Y41" s="31">
        <f t="shared" si="5"/>
        <v>0</v>
      </c>
      <c r="Z41" s="31">
        <f t="shared" si="5"/>
        <v>0</v>
      </c>
      <c r="AA41" s="31">
        <f t="shared" si="5"/>
        <v>0</v>
      </c>
      <c r="AB41" s="31">
        <f t="shared" si="5"/>
        <v>0</v>
      </c>
      <c r="AC41" s="31">
        <f t="shared" si="5"/>
        <v>0</v>
      </c>
      <c r="AD41" s="31">
        <f t="shared" si="5"/>
        <v>0</v>
      </c>
      <c r="AE41" s="31">
        <f t="shared" si="5"/>
        <v>0</v>
      </c>
      <c r="AF41" s="31">
        <f t="shared" si="5"/>
        <v>0</v>
      </c>
      <c r="AG41" s="76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6">E18+E25+E32+E38</f>
        <v>0</v>
      </c>
      <c r="F42" s="31">
        <f t="shared" si="6"/>
        <v>0</v>
      </c>
      <c r="G42" s="31">
        <f t="shared" si="6"/>
        <v>0</v>
      </c>
      <c r="H42" s="31">
        <f t="shared" si="6"/>
        <v>0</v>
      </c>
      <c r="I42" s="33"/>
      <c r="J42" s="33"/>
      <c r="K42" s="31">
        <f t="shared" si="6"/>
        <v>0</v>
      </c>
      <c r="L42" s="31">
        <f t="shared" si="6"/>
        <v>0</v>
      </c>
      <c r="M42" s="31">
        <f t="shared" si="6"/>
        <v>0</v>
      </c>
      <c r="N42" s="31">
        <f t="shared" si="6"/>
        <v>0</v>
      </c>
      <c r="O42" s="31">
        <f t="shared" si="6"/>
        <v>0</v>
      </c>
      <c r="P42" s="31">
        <f t="shared" si="6"/>
        <v>0</v>
      </c>
      <c r="Q42" s="31">
        <f t="shared" si="6"/>
        <v>0</v>
      </c>
      <c r="R42" s="31">
        <f t="shared" si="6"/>
        <v>0</v>
      </c>
      <c r="S42" s="31">
        <f t="shared" si="6"/>
        <v>0</v>
      </c>
      <c r="T42" s="31">
        <f t="shared" si="6"/>
        <v>0</v>
      </c>
      <c r="U42" s="31">
        <f t="shared" si="6"/>
        <v>0</v>
      </c>
      <c r="V42" s="31">
        <f t="shared" si="6"/>
        <v>0</v>
      </c>
      <c r="W42" s="31">
        <f t="shared" si="6"/>
        <v>0</v>
      </c>
      <c r="X42" s="31">
        <f t="shared" si="6"/>
        <v>0</v>
      </c>
      <c r="Y42" s="31">
        <f t="shared" si="6"/>
        <v>0</v>
      </c>
      <c r="Z42" s="31">
        <f t="shared" si="6"/>
        <v>0</v>
      </c>
      <c r="AA42" s="31">
        <f t="shared" si="6"/>
        <v>0</v>
      </c>
      <c r="AB42" s="31">
        <f t="shared" si="6"/>
        <v>0</v>
      </c>
      <c r="AC42" s="31">
        <f t="shared" si="6"/>
        <v>0</v>
      </c>
      <c r="AD42" s="31">
        <f t="shared" si="6"/>
        <v>0</v>
      </c>
      <c r="AE42" s="31">
        <f t="shared" si="6"/>
        <v>0</v>
      </c>
      <c r="AF42" s="31">
        <f t="shared" si="6"/>
        <v>0</v>
      </c>
      <c r="AG42" s="76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44:G44"/>
    <mergeCell ref="O44:Y44"/>
    <mergeCell ref="A1:Q1"/>
    <mergeCell ref="B3:Q3"/>
    <mergeCell ref="B4:Q4"/>
    <mergeCell ref="B6:Q6"/>
    <mergeCell ref="B7:Q7"/>
    <mergeCell ref="C9:L9"/>
    <mergeCell ref="N9:P9"/>
    <mergeCell ref="A45:H47"/>
    <mergeCell ref="O45:Y47"/>
    <mergeCell ref="A48:H48"/>
    <mergeCell ref="O48:S48"/>
    <mergeCell ref="T48:Y48"/>
  </mergeCells>
  <conditionalFormatting sqref="AA11">
    <cfRule type="expression" dxfId="832" priority="50">
      <formula>OR(#REF!=6,#REF!=7)</formula>
    </cfRule>
  </conditionalFormatting>
  <conditionalFormatting sqref="T11">
    <cfRule type="expression" dxfId="831" priority="49">
      <formula>OR(#REF!=6,#REF!=7)</formula>
    </cfRule>
  </conditionalFormatting>
  <conditionalFormatting sqref="Z11">
    <cfRule type="expression" dxfId="830" priority="48">
      <formula>OR(#REF!=6,#REF!=7)</formula>
    </cfRule>
  </conditionalFormatting>
  <conditionalFormatting sqref="AA11">
    <cfRule type="expression" dxfId="829" priority="47">
      <formula>OR(#REF!=6,#REF!=7)</formula>
    </cfRule>
  </conditionalFormatting>
  <conditionalFormatting sqref="AB11">
    <cfRule type="expression" dxfId="828" priority="46">
      <formula>OR(#REF!=6,#REF!=7)</formula>
    </cfRule>
  </conditionalFormatting>
  <conditionalFormatting sqref="AB11">
    <cfRule type="expression" dxfId="827" priority="45">
      <formula>OR(#REF!=6,#REF!=7)</formula>
    </cfRule>
  </conditionalFormatting>
  <conditionalFormatting sqref="AE11">
    <cfRule type="expression" dxfId="826" priority="44">
      <formula>OR(#REF!=6,#REF!=7)</formula>
    </cfRule>
  </conditionalFormatting>
  <conditionalFormatting sqref="C18">
    <cfRule type="expression" dxfId="825" priority="129">
      <formula>OR(#REF!=6,#REF!=7)</formula>
    </cfRule>
  </conditionalFormatting>
  <conditionalFormatting sqref="C18">
    <cfRule type="expression" dxfId="824" priority="130">
      <formula>OR(C$10=1,C$10=6,C$10=30)</formula>
    </cfRule>
  </conditionalFormatting>
  <conditionalFormatting sqref="AG40:AG42">
    <cfRule type="expression" dxfId="823" priority="126">
      <formula>OR(#REF!=6,#REF!=7)</formula>
    </cfRule>
  </conditionalFormatting>
  <conditionalFormatting sqref="AG40:AG42">
    <cfRule type="expression" dxfId="822" priority="128">
      <formula>#REF!=""</formula>
    </cfRule>
  </conditionalFormatting>
  <conditionalFormatting sqref="AG40:AG42">
    <cfRule type="expression" dxfId="821" priority="127">
      <formula>OR(AG$10=1,AG$10=6,AG$10=30)</formula>
    </cfRule>
  </conditionalFormatting>
  <conditionalFormatting sqref="B11:S11">
    <cfRule type="expression" dxfId="820" priority="118">
      <formula>OR(#REF!=6,#REF!=7)</formula>
    </cfRule>
  </conditionalFormatting>
  <conditionalFormatting sqref="O11:V11">
    <cfRule type="expression" dxfId="819" priority="117">
      <formula>OR(#REF!=6,#REF!=7)</formula>
    </cfRule>
  </conditionalFormatting>
  <conditionalFormatting sqref="R11:X11">
    <cfRule type="expression" dxfId="818" priority="116">
      <formula>OR(#REF!=6,#REF!=7)</formula>
    </cfRule>
  </conditionalFormatting>
  <conditionalFormatting sqref="Y11">
    <cfRule type="expression" dxfId="817" priority="115">
      <formula>OR(#REF!=6,#REF!=7)</formula>
    </cfRule>
  </conditionalFormatting>
  <conditionalFormatting sqref="U11:AB11">
    <cfRule type="expression" dxfId="816" priority="114">
      <formula>OR(#REF!=6,#REF!=7)</formula>
    </cfRule>
  </conditionalFormatting>
  <conditionalFormatting sqref="X11:AD11">
    <cfRule type="expression" dxfId="815" priority="113">
      <formula>OR(#REF!=6,#REF!=7)</formula>
    </cfRule>
  </conditionalFormatting>
  <conditionalFormatting sqref="X11">
    <cfRule type="expression" dxfId="814" priority="112">
      <formula>OR(#REF!=6,#REF!=7)</formula>
    </cfRule>
  </conditionalFormatting>
  <conditionalFormatting sqref="AD11">
    <cfRule type="expression" dxfId="813" priority="111">
      <formula>OR(#REF!=6,#REF!=7)</formula>
    </cfRule>
  </conditionalFormatting>
  <conditionalFormatting sqref="W11">
    <cfRule type="expression" dxfId="812" priority="110">
      <formula>OR(#REF!=6,#REF!=7)</formula>
    </cfRule>
  </conditionalFormatting>
  <conditionalFormatting sqref="AC11">
    <cfRule type="expression" dxfId="811" priority="109">
      <formula>OR(#REF!=6,#REF!=7)</formula>
    </cfRule>
  </conditionalFormatting>
  <conditionalFormatting sqref="V11">
    <cfRule type="expression" dxfId="810" priority="108">
      <formula>OR(#REF!=6,#REF!=7)</formula>
    </cfRule>
  </conditionalFormatting>
  <conditionalFormatting sqref="AB11">
    <cfRule type="expression" dxfId="809" priority="107">
      <formula>OR(#REF!=6,#REF!=7)</formula>
    </cfRule>
  </conditionalFormatting>
  <conditionalFormatting sqref="AC11">
    <cfRule type="expression" dxfId="808" priority="106">
      <formula>OR(#REF!=6,#REF!=7)</formula>
    </cfRule>
  </conditionalFormatting>
  <conditionalFormatting sqref="AD11">
    <cfRule type="expression" dxfId="807" priority="105">
      <formula>OR(#REF!=6,#REF!=7)</formula>
    </cfRule>
  </conditionalFormatting>
  <conditionalFormatting sqref="AD11">
    <cfRule type="expression" dxfId="806" priority="104">
      <formula>OR(#REF!=6,#REF!=7)</formula>
    </cfRule>
  </conditionalFormatting>
  <conditionalFormatting sqref="AC11:AE11">
    <cfRule type="expression" dxfId="805" priority="103">
      <formula>OR(#REF!=6,#REF!=7)</formula>
    </cfRule>
  </conditionalFormatting>
  <conditionalFormatting sqref="D18:H18 K18:O18 Y18:AC18 R18:V18 AF18">
    <cfRule type="expression" dxfId="804" priority="101">
      <formula>OR(#REF!=6,#REF!=7)</formula>
    </cfRule>
  </conditionalFormatting>
  <conditionalFormatting sqref="D18:H18 K18:O18 Y18:AC18 R18:V18 AF18">
    <cfRule type="expression" dxfId="803" priority="102">
      <formula>OR(D$10=1,D$10=6,D$10=30)</formula>
    </cfRule>
  </conditionalFormatting>
  <conditionalFormatting sqref="X11">
    <cfRule type="expression" dxfId="802" priority="100">
      <formula>OR(#REF!=6,#REF!=7)</formula>
    </cfRule>
  </conditionalFormatting>
  <conditionalFormatting sqref="W11">
    <cfRule type="expression" dxfId="801" priority="99">
      <formula>OR(#REF!=6,#REF!=7)</formula>
    </cfRule>
  </conditionalFormatting>
  <conditionalFormatting sqref="AC11">
    <cfRule type="expression" dxfId="800" priority="98">
      <formula>OR(#REF!=6,#REF!=7)</formula>
    </cfRule>
  </conditionalFormatting>
  <conditionalFormatting sqref="V11">
    <cfRule type="expression" dxfId="799" priority="97">
      <formula>OR(#REF!=6,#REF!=7)</formula>
    </cfRule>
  </conditionalFormatting>
  <conditionalFormatting sqref="AB11">
    <cfRule type="expression" dxfId="798" priority="96">
      <formula>OR(#REF!=6,#REF!=7)</formula>
    </cfRule>
  </conditionalFormatting>
  <conditionalFormatting sqref="U11">
    <cfRule type="expression" dxfId="797" priority="95">
      <formula>OR(#REF!=6,#REF!=7)</formula>
    </cfRule>
  </conditionalFormatting>
  <conditionalFormatting sqref="AA11">
    <cfRule type="expression" dxfId="796" priority="94">
      <formula>OR(#REF!=6,#REF!=7)</formula>
    </cfRule>
  </conditionalFormatting>
  <conditionalFormatting sqref="AB11">
    <cfRule type="expression" dxfId="795" priority="93">
      <formula>OR(#REF!=6,#REF!=7)</formula>
    </cfRule>
  </conditionalFormatting>
  <conditionalFormatting sqref="AC11">
    <cfRule type="expression" dxfId="794" priority="92">
      <formula>OR(#REF!=6,#REF!=7)</formula>
    </cfRule>
  </conditionalFormatting>
  <conditionalFormatting sqref="AC11">
    <cfRule type="expression" dxfId="793" priority="91">
      <formula>OR(#REF!=6,#REF!=7)</formula>
    </cfRule>
  </conditionalFormatting>
  <conditionalFormatting sqref="C18">
    <cfRule type="expression" dxfId="792" priority="89">
      <formula>OR(#REF!=6,#REF!=7)</formula>
    </cfRule>
  </conditionalFormatting>
  <conditionalFormatting sqref="C18">
    <cfRule type="expression" dxfId="791" priority="90">
      <formula>OR(C$10=1,C$10=6,C$10=30)</formula>
    </cfRule>
  </conditionalFormatting>
  <conditionalFormatting sqref="X11">
    <cfRule type="expression" dxfId="790" priority="64">
      <formula>OR(#REF!=6,#REF!=7)</formula>
    </cfRule>
  </conditionalFormatting>
  <conditionalFormatting sqref="W11">
    <cfRule type="expression" dxfId="789" priority="63">
      <formula>OR(#REF!=6,#REF!=7)</formula>
    </cfRule>
  </conditionalFormatting>
  <conditionalFormatting sqref="AC11">
    <cfRule type="expression" dxfId="788" priority="62">
      <formula>OR(#REF!=6,#REF!=7)</formula>
    </cfRule>
  </conditionalFormatting>
  <conditionalFormatting sqref="V11">
    <cfRule type="expression" dxfId="787" priority="61">
      <formula>OR(#REF!=6,#REF!=7)</formula>
    </cfRule>
  </conditionalFormatting>
  <conditionalFormatting sqref="AB11">
    <cfRule type="expression" dxfId="786" priority="60">
      <formula>OR(#REF!=6,#REF!=7)</formula>
    </cfRule>
  </conditionalFormatting>
  <conditionalFormatting sqref="U11">
    <cfRule type="expression" dxfId="785" priority="59">
      <formula>OR(#REF!=6,#REF!=7)</formula>
    </cfRule>
  </conditionalFormatting>
  <conditionalFormatting sqref="AA11">
    <cfRule type="expression" dxfId="784" priority="58">
      <formula>OR(#REF!=6,#REF!=7)</formula>
    </cfRule>
  </conditionalFormatting>
  <conditionalFormatting sqref="AB11">
    <cfRule type="expression" dxfId="783" priority="57">
      <formula>OR(#REF!=6,#REF!=7)</formula>
    </cfRule>
  </conditionalFormatting>
  <conditionalFormatting sqref="AC11">
    <cfRule type="expression" dxfId="782" priority="56">
      <formula>OR(#REF!=6,#REF!=7)</formula>
    </cfRule>
  </conditionalFormatting>
  <conditionalFormatting sqref="AC11">
    <cfRule type="expression" dxfId="781" priority="55">
      <formula>OR(#REF!=6,#REF!=7)</formula>
    </cfRule>
  </conditionalFormatting>
  <conditionalFormatting sqref="W11">
    <cfRule type="expression" dxfId="780" priority="54">
      <formula>OR(#REF!=6,#REF!=7)</formula>
    </cfRule>
  </conditionalFormatting>
  <conditionalFormatting sqref="V11">
    <cfRule type="expression" dxfId="779" priority="53">
      <formula>OR(#REF!=6,#REF!=7)</formula>
    </cfRule>
  </conditionalFormatting>
  <conditionalFormatting sqref="AB11">
    <cfRule type="expression" dxfId="778" priority="52">
      <formula>OR(#REF!=6,#REF!=7)</formula>
    </cfRule>
  </conditionalFormatting>
  <conditionalFormatting sqref="U11">
    <cfRule type="expression" dxfId="777" priority="51">
      <formula>OR(#REF!=6,#REF!=7)</formula>
    </cfRule>
  </conditionalFormatting>
  <conditionalFormatting sqref="AF11">
    <cfRule type="expression" dxfId="776" priority="43">
      <formula>OR(#REF!=6,#REF!=7)</formula>
    </cfRule>
  </conditionalFormatting>
  <conditionalFormatting sqref="B18">
    <cfRule type="expression" dxfId="775" priority="41">
      <formula>OR(#REF!=6,#REF!=7)</formula>
    </cfRule>
  </conditionalFormatting>
  <conditionalFormatting sqref="B18">
    <cfRule type="expression" dxfId="774" priority="42">
      <formula>OR(B$10=1,B$10=6,B$10=30)</formula>
    </cfRule>
  </conditionalFormatting>
  <conditionalFormatting sqref="C18">
    <cfRule type="expression" dxfId="773" priority="39">
      <formula>OR(#REF!=6,#REF!=7)</formula>
    </cfRule>
  </conditionalFormatting>
  <conditionalFormatting sqref="C18">
    <cfRule type="expression" dxfId="772" priority="40">
      <formula>OR(C$10=1,C$10=6,C$10=30)</formula>
    </cfRule>
  </conditionalFormatting>
  <conditionalFormatting sqref="B18">
    <cfRule type="expression" dxfId="771" priority="37">
      <formula>OR(#REF!=6,#REF!=7)</formula>
    </cfRule>
  </conditionalFormatting>
  <conditionalFormatting sqref="B18">
    <cfRule type="expression" dxfId="770" priority="38">
      <formula>OR(B$10=1,B$10=6,B$10=30)</formula>
    </cfRule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 t="shared" ref="AG21:AG25" si="0"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 t="shared" si="0"/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 t="shared" si="0"/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 t="shared" si="0"/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1">SUM(E21:E24)</f>
        <v>0</v>
      </c>
      <c r="F25" s="57">
        <f t="shared" si="1"/>
        <v>0</v>
      </c>
      <c r="G25" s="57">
        <f t="shared" si="1"/>
        <v>0</v>
      </c>
      <c r="H25" s="57">
        <f t="shared" si="1"/>
        <v>0</v>
      </c>
      <c r="I25" s="74"/>
      <c r="J25" s="74"/>
      <c r="K25" s="57">
        <f t="shared" si="1"/>
        <v>0</v>
      </c>
      <c r="L25" s="57">
        <f t="shared" si="1"/>
        <v>0</v>
      </c>
      <c r="M25" s="57">
        <f t="shared" si="1"/>
        <v>0</v>
      </c>
      <c r="N25" s="57">
        <f t="shared" si="1"/>
        <v>0</v>
      </c>
      <c r="O25" s="57">
        <f t="shared" si="1"/>
        <v>0</v>
      </c>
      <c r="P25" s="74"/>
      <c r="Q25" s="74"/>
      <c r="R25" s="57">
        <f t="shared" si="1"/>
        <v>0</v>
      </c>
      <c r="S25" s="57">
        <f t="shared" si="1"/>
        <v>0</v>
      </c>
      <c r="T25" s="57">
        <f t="shared" si="1"/>
        <v>0</v>
      </c>
      <c r="U25" s="57">
        <f t="shared" si="1"/>
        <v>0</v>
      </c>
      <c r="V25" s="57">
        <f t="shared" si="1"/>
        <v>0</v>
      </c>
      <c r="W25" s="74"/>
      <c r="X25" s="74"/>
      <c r="Y25" s="57">
        <f t="shared" si="1"/>
        <v>0</v>
      </c>
      <c r="Z25" s="57">
        <f t="shared" si="1"/>
        <v>0</v>
      </c>
      <c r="AA25" s="57">
        <f t="shared" si="1"/>
        <v>0</v>
      </c>
      <c r="AB25" s="57">
        <f t="shared" si="1"/>
        <v>0</v>
      </c>
      <c r="AC25" s="57">
        <f t="shared" si="1"/>
        <v>0</v>
      </c>
      <c r="AD25" s="74"/>
      <c r="AE25" s="74"/>
      <c r="AF25" s="57">
        <f t="shared" si="1"/>
        <v>0</v>
      </c>
      <c r="AG25" s="75">
        <f t="shared" si="0"/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 t="shared" ref="AG28:AG32" si="2"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 t="shared" si="2"/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 t="shared" si="2"/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 t="shared" si="2"/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 t="shared" si="2"/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 t="shared" ref="AG35:AG38" si="3"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 t="shared" si="3"/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 t="shared" si="3"/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 t="shared" si="3"/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4">E18</f>
        <v>0</v>
      </c>
      <c r="F40" s="31">
        <f t="shared" si="4"/>
        <v>0</v>
      </c>
      <c r="G40" s="31">
        <f t="shared" si="4"/>
        <v>0</v>
      </c>
      <c r="H40" s="31">
        <f t="shared" si="4"/>
        <v>0</v>
      </c>
      <c r="I40" s="33"/>
      <c r="J40" s="33"/>
      <c r="K40" s="31">
        <f t="shared" si="4"/>
        <v>0</v>
      </c>
      <c r="L40" s="31">
        <f t="shared" si="4"/>
        <v>0</v>
      </c>
      <c r="M40" s="31">
        <f t="shared" si="4"/>
        <v>0</v>
      </c>
      <c r="N40" s="31">
        <f t="shared" si="4"/>
        <v>0</v>
      </c>
      <c r="O40" s="31">
        <f t="shared" si="4"/>
        <v>0</v>
      </c>
      <c r="P40" s="31">
        <f t="shared" si="4"/>
        <v>0</v>
      </c>
      <c r="Q40" s="31">
        <f t="shared" si="4"/>
        <v>0</v>
      </c>
      <c r="R40" s="31">
        <f t="shared" si="4"/>
        <v>0</v>
      </c>
      <c r="S40" s="31">
        <f t="shared" si="4"/>
        <v>0</v>
      </c>
      <c r="T40" s="31">
        <f t="shared" si="4"/>
        <v>0</v>
      </c>
      <c r="U40" s="31">
        <f t="shared" si="4"/>
        <v>0</v>
      </c>
      <c r="V40" s="31">
        <f t="shared" si="4"/>
        <v>0</v>
      </c>
      <c r="W40" s="31">
        <f t="shared" si="4"/>
        <v>0</v>
      </c>
      <c r="X40" s="31">
        <f t="shared" si="4"/>
        <v>0</v>
      </c>
      <c r="Y40" s="31">
        <f t="shared" si="4"/>
        <v>0</v>
      </c>
      <c r="Z40" s="31">
        <f t="shared" si="4"/>
        <v>0</v>
      </c>
      <c r="AA40" s="31">
        <f t="shared" si="4"/>
        <v>0</v>
      </c>
      <c r="AB40" s="31">
        <f t="shared" si="4"/>
        <v>0</v>
      </c>
      <c r="AC40" s="31">
        <f t="shared" si="4"/>
        <v>0</v>
      </c>
      <c r="AD40" s="31">
        <f t="shared" si="4"/>
        <v>0</v>
      </c>
      <c r="AE40" s="31">
        <f t="shared" si="4"/>
        <v>0</v>
      </c>
      <c r="AF40" s="31">
        <f t="shared" si="4"/>
        <v>0</v>
      </c>
      <c r="AG40" s="76">
        <f t="shared" ref="AG40:AG42" si="5"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6">E25+E32+E38</f>
        <v>0</v>
      </c>
      <c r="F41" s="31">
        <f t="shared" si="6"/>
        <v>0</v>
      </c>
      <c r="G41" s="31">
        <f t="shared" si="6"/>
        <v>0</v>
      </c>
      <c r="H41" s="31">
        <f t="shared" si="6"/>
        <v>0</v>
      </c>
      <c r="I41" s="33"/>
      <c r="J41" s="33"/>
      <c r="K41" s="31">
        <f t="shared" si="6"/>
        <v>0</v>
      </c>
      <c r="L41" s="31">
        <f t="shared" si="6"/>
        <v>0</v>
      </c>
      <c r="M41" s="31">
        <f t="shared" si="6"/>
        <v>0</v>
      </c>
      <c r="N41" s="31">
        <f t="shared" si="6"/>
        <v>0</v>
      </c>
      <c r="O41" s="31">
        <f t="shared" si="6"/>
        <v>0</v>
      </c>
      <c r="P41" s="31">
        <f t="shared" si="6"/>
        <v>0</v>
      </c>
      <c r="Q41" s="31">
        <f t="shared" si="6"/>
        <v>0</v>
      </c>
      <c r="R41" s="31">
        <f t="shared" si="6"/>
        <v>0</v>
      </c>
      <c r="S41" s="31">
        <f t="shared" si="6"/>
        <v>0</v>
      </c>
      <c r="T41" s="31">
        <f t="shared" si="6"/>
        <v>0</v>
      </c>
      <c r="U41" s="31">
        <f t="shared" si="6"/>
        <v>0</v>
      </c>
      <c r="V41" s="31">
        <f t="shared" si="6"/>
        <v>0</v>
      </c>
      <c r="W41" s="31">
        <f t="shared" si="6"/>
        <v>0</v>
      </c>
      <c r="X41" s="31">
        <f t="shared" si="6"/>
        <v>0</v>
      </c>
      <c r="Y41" s="31">
        <f t="shared" si="6"/>
        <v>0</v>
      </c>
      <c r="Z41" s="31">
        <f t="shared" si="6"/>
        <v>0</v>
      </c>
      <c r="AA41" s="31">
        <f t="shared" si="6"/>
        <v>0</v>
      </c>
      <c r="AB41" s="31">
        <f t="shared" si="6"/>
        <v>0</v>
      </c>
      <c r="AC41" s="31">
        <f t="shared" si="6"/>
        <v>0</v>
      </c>
      <c r="AD41" s="31">
        <f t="shared" si="6"/>
        <v>0</v>
      </c>
      <c r="AE41" s="31">
        <f t="shared" si="6"/>
        <v>0</v>
      </c>
      <c r="AF41" s="31">
        <f t="shared" si="6"/>
        <v>0</v>
      </c>
      <c r="AG41" s="77">
        <f t="shared" si="5"/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7">E18+E25+E32+E38</f>
        <v>0</v>
      </c>
      <c r="F42" s="31">
        <f t="shared" si="7"/>
        <v>0</v>
      </c>
      <c r="G42" s="31">
        <f t="shared" si="7"/>
        <v>0</v>
      </c>
      <c r="H42" s="31">
        <f t="shared" si="7"/>
        <v>0</v>
      </c>
      <c r="I42" s="33"/>
      <c r="J42" s="33"/>
      <c r="K42" s="31">
        <f t="shared" si="7"/>
        <v>0</v>
      </c>
      <c r="L42" s="31">
        <f t="shared" si="7"/>
        <v>0</v>
      </c>
      <c r="M42" s="31">
        <f t="shared" si="7"/>
        <v>0</v>
      </c>
      <c r="N42" s="31">
        <f t="shared" si="7"/>
        <v>0</v>
      </c>
      <c r="O42" s="31">
        <f t="shared" si="7"/>
        <v>0</v>
      </c>
      <c r="P42" s="31">
        <f t="shared" si="7"/>
        <v>0</v>
      </c>
      <c r="Q42" s="31">
        <f t="shared" si="7"/>
        <v>0</v>
      </c>
      <c r="R42" s="31">
        <f t="shared" si="7"/>
        <v>0</v>
      </c>
      <c r="S42" s="31">
        <f t="shared" si="7"/>
        <v>0</v>
      </c>
      <c r="T42" s="31">
        <f t="shared" si="7"/>
        <v>0</v>
      </c>
      <c r="U42" s="31">
        <f t="shared" si="7"/>
        <v>0</v>
      </c>
      <c r="V42" s="31">
        <f t="shared" si="7"/>
        <v>0</v>
      </c>
      <c r="W42" s="31">
        <f t="shared" si="7"/>
        <v>0</v>
      </c>
      <c r="X42" s="31">
        <f t="shared" si="7"/>
        <v>0</v>
      </c>
      <c r="Y42" s="31">
        <f t="shared" si="7"/>
        <v>0</v>
      </c>
      <c r="Z42" s="31">
        <f t="shared" si="7"/>
        <v>0</v>
      </c>
      <c r="AA42" s="31">
        <f t="shared" si="7"/>
        <v>0</v>
      </c>
      <c r="AB42" s="31">
        <f t="shared" si="7"/>
        <v>0</v>
      </c>
      <c r="AC42" s="31">
        <f t="shared" si="7"/>
        <v>0</v>
      </c>
      <c r="AD42" s="31">
        <f t="shared" si="7"/>
        <v>0</v>
      </c>
      <c r="AE42" s="31">
        <f t="shared" si="7"/>
        <v>0</v>
      </c>
      <c r="AF42" s="31">
        <f t="shared" si="7"/>
        <v>0</v>
      </c>
      <c r="AG42" s="78">
        <f t="shared" si="5"/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769" priority="14">
      <formula>OR(#REF!=6,#REF!=7)</formula>
    </cfRule>
  </conditionalFormatting>
  <conditionalFormatting sqref="T11">
    <cfRule type="expression" dxfId="768" priority="13">
      <formula>OR(#REF!=6,#REF!=7)</formula>
    </cfRule>
  </conditionalFormatting>
  <conditionalFormatting sqref="Z11">
    <cfRule type="expression" dxfId="767" priority="12">
      <formula>OR(#REF!=6,#REF!=7)</formula>
    </cfRule>
  </conditionalFormatting>
  <conditionalFormatting sqref="AA11">
    <cfRule type="expression" dxfId="766" priority="11">
      <formula>OR(#REF!=6,#REF!=7)</formula>
    </cfRule>
  </conditionalFormatting>
  <conditionalFormatting sqref="AB11">
    <cfRule type="expression" dxfId="765" priority="10">
      <formula>OR(#REF!=6,#REF!=7)</formula>
    </cfRule>
  </conditionalFormatting>
  <conditionalFormatting sqref="AB11">
    <cfRule type="expression" dxfId="764" priority="9">
      <formula>OR(#REF!=6,#REF!=7)</formula>
    </cfRule>
  </conditionalFormatting>
  <conditionalFormatting sqref="AE11">
    <cfRule type="expression" dxfId="763" priority="8">
      <formula>OR(#REF!=6,#REF!=7)</formula>
    </cfRule>
  </conditionalFormatting>
  <conditionalFormatting sqref="C18">
    <cfRule type="expression" dxfId="762" priority="69">
      <formula>OR(#REF!=6,#REF!=7)</formula>
    </cfRule>
  </conditionalFormatting>
  <conditionalFormatting sqref="C18">
    <cfRule type="expression" dxfId="761" priority="70">
      <formula>OR(C$10=1,C$10=6,C$10=30)</formula>
    </cfRule>
  </conditionalFormatting>
  <conditionalFormatting sqref="AG40">
    <cfRule type="expression" dxfId="760" priority="66">
      <formula>OR(#REF!=6,#REF!=7)</formula>
    </cfRule>
  </conditionalFormatting>
  <conditionalFormatting sqref="AG40">
    <cfRule type="expression" dxfId="759" priority="68">
      <formula>#REF!=""</formula>
    </cfRule>
  </conditionalFormatting>
  <conditionalFormatting sqref="AG40">
    <cfRule type="expression" dxfId="758" priority="67">
      <formula>OR(AG$10=1,AG$10=6,AG$10=30)</formula>
    </cfRule>
  </conditionalFormatting>
  <conditionalFormatting sqref="AG42">
    <cfRule type="expression" dxfId="757" priority="61">
      <formula>OR(#REF!=6,#REF!=7)</formula>
    </cfRule>
  </conditionalFormatting>
  <conditionalFormatting sqref="AG42">
    <cfRule type="expression" dxfId="756" priority="65">
      <formula>#REF!=""</formula>
    </cfRule>
  </conditionalFormatting>
  <conditionalFormatting sqref="AG42">
    <cfRule type="cellIs" dxfId="755" priority="63" operator="greaterThan">
      <formula>11</formula>
    </cfRule>
    <cfRule type="expression" dxfId="754" priority="64">
      <formula>AG$43&gt;50</formula>
    </cfRule>
  </conditionalFormatting>
  <conditionalFormatting sqref="AG42">
    <cfRule type="expression" dxfId="753" priority="62">
      <formula>OR(AG$10=1,AG$10=6,AG$10=30)</formula>
    </cfRule>
  </conditionalFormatting>
  <conditionalFormatting sqref="AG41">
    <cfRule type="expression" dxfId="752" priority="59">
      <formula>OR(#REF!=6,#REF!=7)</formula>
    </cfRule>
  </conditionalFormatting>
  <conditionalFormatting sqref="AG41">
    <cfRule type="expression" dxfId="751" priority="60">
      <formula>OR(AG$10=1,AG$10=6,AG$10=30)</formula>
    </cfRule>
  </conditionalFormatting>
  <conditionalFormatting sqref="B11:S11">
    <cfRule type="expression" dxfId="750" priority="58">
      <formula>OR(#REF!=6,#REF!=7)</formula>
    </cfRule>
  </conditionalFormatting>
  <conditionalFormatting sqref="O11:V11">
    <cfRule type="expression" dxfId="749" priority="57">
      <formula>OR(#REF!=6,#REF!=7)</formula>
    </cfRule>
  </conditionalFormatting>
  <conditionalFormatting sqref="R11:X11">
    <cfRule type="expression" dxfId="748" priority="56">
      <formula>OR(#REF!=6,#REF!=7)</formula>
    </cfRule>
  </conditionalFormatting>
  <conditionalFormatting sqref="Y11">
    <cfRule type="expression" dxfId="747" priority="55">
      <formula>OR(#REF!=6,#REF!=7)</formula>
    </cfRule>
  </conditionalFormatting>
  <conditionalFormatting sqref="U11:AB11">
    <cfRule type="expression" dxfId="746" priority="54">
      <formula>OR(#REF!=6,#REF!=7)</formula>
    </cfRule>
  </conditionalFormatting>
  <conditionalFormatting sqref="X11:AD11">
    <cfRule type="expression" dxfId="745" priority="53">
      <formula>OR(#REF!=6,#REF!=7)</formula>
    </cfRule>
  </conditionalFormatting>
  <conditionalFormatting sqref="X11">
    <cfRule type="expression" dxfId="744" priority="52">
      <formula>OR(#REF!=6,#REF!=7)</formula>
    </cfRule>
  </conditionalFormatting>
  <conditionalFormatting sqref="AD11">
    <cfRule type="expression" dxfId="743" priority="51">
      <formula>OR(#REF!=6,#REF!=7)</formula>
    </cfRule>
  </conditionalFormatting>
  <conditionalFormatting sqref="W11">
    <cfRule type="expression" dxfId="742" priority="50">
      <formula>OR(#REF!=6,#REF!=7)</formula>
    </cfRule>
  </conditionalFormatting>
  <conditionalFormatting sqref="AC11">
    <cfRule type="expression" dxfId="741" priority="49">
      <formula>OR(#REF!=6,#REF!=7)</formula>
    </cfRule>
  </conditionalFormatting>
  <conditionalFormatting sqref="V11">
    <cfRule type="expression" dxfId="740" priority="48">
      <formula>OR(#REF!=6,#REF!=7)</formula>
    </cfRule>
  </conditionalFormatting>
  <conditionalFormatting sqref="AB11">
    <cfRule type="expression" dxfId="739" priority="47">
      <formula>OR(#REF!=6,#REF!=7)</formula>
    </cfRule>
  </conditionalFormatting>
  <conditionalFormatting sqref="AC11">
    <cfRule type="expression" dxfId="738" priority="46">
      <formula>OR(#REF!=6,#REF!=7)</formula>
    </cfRule>
  </conditionalFormatting>
  <conditionalFormatting sqref="AD11">
    <cfRule type="expression" dxfId="737" priority="45">
      <formula>OR(#REF!=6,#REF!=7)</formula>
    </cfRule>
  </conditionalFormatting>
  <conditionalFormatting sqref="AD11">
    <cfRule type="expression" dxfId="736" priority="44">
      <formula>OR(#REF!=6,#REF!=7)</formula>
    </cfRule>
  </conditionalFormatting>
  <conditionalFormatting sqref="AC11:AE11">
    <cfRule type="expression" dxfId="735" priority="43">
      <formula>OR(#REF!=6,#REF!=7)</formula>
    </cfRule>
  </conditionalFormatting>
  <conditionalFormatting sqref="D18:H18 K18:O18 Y18:AC18 R18:V18 AF18">
    <cfRule type="expression" dxfId="734" priority="41">
      <formula>OR(#REF!=6,#REF!=7)</formula>
    </cfRule>
  </conditionalFormatting>
  <conditionalFormatting sqref="D18:H18 K18:O18 Y18:AC18 R18:V18 AF18">
    <cfRule type="expression" dxfId="733" priority="42">
      <formula>OR(D$10=1,D$10=6,D$10=30)</formula>
    </cfRule>
  </conditionalFormatting>
  <conditionalFormatting sqref="X11">
    <cfRule type="expression" dxfId="732" priority="40">
      <formula>OR(#REF!=6,#REF!=7)</formula>
    </cfRule>
  </conditionalFormatting>
  <conditionalFormatting sqref="W11">
    <cfRule type="expression" dxfId="731" priority="39">
      <formula>OR(#REF!=6,#REF!=7)</formula>
    </cfRule>
  </conditionalFormatting>
  <conditionalFormatting sqref="AC11">
    <cfRule type="expression" dxfId="730" priority="38">
      <formula>OR(#REF!=6,#REF!=7)</formula>
    </cfRule>
  </conditionalFormatting>
  <conditionalFormatting sqref="V11">
    <cfRule type="expression" dxfId="729" priority="37">
      <formula>OR(#REF!=6,#REF!=7)</formula>
    </cfRule>
  </conditionalFormatting>
  <conditionalFormatting sqref="AB11">
    <cfRule type="expression" dxfId="728" priority="36">
      <formula>OR(#REF!=6,#REF!=7)</formula>
    </cfRule>
  </conditionalFormatting>
  <conditionalFormatting sqref="U11">
    <cfRule type="expression" dxfId="727" priority="35">
      <formula>OR(#REF!=6,#REF!=7)</formula>
    </cfRule>
  </conditionalFormatting>
  <conditionalFormatting sqref="AA11">
    <cfRule type="expression" dxfId="726" priority="34">
      <formula>OR(#REF!=6,#REF!=7)</formula>
    </cfRule>
  </conditionalFormatting>
  <conditionalFormatting sqref="AB11">
    <cfRule type="expression" dxfId="725" priority="33">
      <formula>OR(#REF!=6,#REF!=7)</formula>
    </cfRule>
  </conditionalFormatting>
  <conditionalFormatting sqref="AC11">
    <cfRule type="expression" dxfId="724" priority="32">
      <formula>OR(#REF!=6,#REF!=7)</formula>
    </cfRule>
  </conditionalFormatting>
  <conditionalFormatting sqref="AC11">
    <cfRule type="expression" dxfId="723" priority="31">
      <formula>OR(#REF!=6,#REF!=7)</formula>
    </cfRule>
  </conditionalFormatting>
  <conditionalFormatting sqref="C18">
    <cfRule type="expression" dxfId="722" priority="29">
      <formula>OR(#REF!=6,#REF!=7)</formula>
    </cfRule>
  </conditionalFormatting>
  <conditionalFormatting sqref="C18">
    <cfRule type="expression" dxfId="721" priority="30">
      <formula>OR(C$10=1,C$10=6,C$10=30)</formula>
    </cfRule>
  </conditionalFormatting>
  <conditionalFormatting sqref="X11">
    <cfRule type="expression" dxfId="720" priority="28">
      <formula>OR(#REF!=6,#REF!=7)</formula>
    </cfRule>
  </conditionalFormatting>
  <conditionalFormatting sqref="W11">
    <cfRule type="expression" dxfId="719" priority="27">
      <formula>OR(#REF!=6,#REF!=7)</formula>
    </cfRule>
  </conditionalFormatting>
  <conditionalFormatting sqref="AC11">
    <cfRule type="expression" dxfId="718" priority="26">
      <formula>OR(#REF!=6,#REF!=7)</formula>
    </cfRule>
  </conditionalFormatting>
  <conditionalFormatting sqref="V11">
    <cfRule type="expression" dxfId="717" priority="25">
      <formula>OR(#REF!=6,#REF!=7)</formula>
    </cfRule>
  </conditionalFormatting>
  <conditionalFormatting sqref="AB11">
    <cfRule type="expression" dxfId="716" priority="24">
      <formula>OR(#REF!=6,#REF!=7)</formula>
    </cfRule>
  </conditionalFormatting>
  <conditionalFormatting sqref="U11">
    <cfRule type="expression" dxfId="715" priority="23">
      <formula>OR(#REF!=6,#REF!=7)</formula>
    </cfRule>
  </conditionalFormatting>
  <conditionalFormatting sqref="AA11">
    <cfRule type="expression" dxfId="714" priority="22">
      <formula>OR(#REF!=6,#REF!=7)</formula>
    </cfRule>
  </conditionalFormatting>
  <conditionalFormatting sqref="AB11">
    <cfRule type="expression" dxfId="713" priority="21">
      <formula>OR(#REF!=6,#REF!=7)</formula>
    </cfRule>
  </conditionalFormatting>
  <conditionalFormatting sqref="AC11">
    <cfRule type="expression" dxfId="712" priority="20">
      <formula>OR(#REF!=6,#REF!=7)</formula>
    </cfRule>
  </conditionalFormatting>
  <conditionalFormatting sqref="AC11">
    <cfRule type="expression" dxfId="711" priority="19">
      <formula>OR(#REF!=6,#REF!=7)</formula>
    </cfRule>
  </conditionalFormatting>
  <conditionalFormatting sqref="W11">
    <cfRule type="expression" dxfId="710" priority="18">
      <formula>OR(#REF!=6,#REF!=7)</formula>
    </cfRule>
  </conditionalFormatting>
  <conditionalFormatting sqref="V11">
    <cfRule type="expression" dxfId="709" priority="17">
      <formula>OR(#REF!=6,#REF!=7)</formula>
    </cfRule>
  </conditionalFormatting>
  <conditionalFormatting sqref="AB11">
    <cfRule type="expression" dxfId="708" priority="16">
      <formula>OR(#REF!=6,#REF!=7)</formula>
    </cfRule>
  </conditionalFormatting>
  <conditionalFormatting sqref="U11">
    <cfRule type="expression" dxfId="707" priority="15">
      <formula>OR(#REF!=6,#REF!=7)</formula>
    </cfRule>
  </conditionalFormatting>
  <conditionalFormatting sqref="AF11">
    <cfRule type="expression" dxfId="706" priority="7">
      <formula>OR(#REF!=6,#REF!=7)</formula>
    </cfRule>
  </conditionalFormatting>
  <conditionalFormatting sqref="B18">
    <cfRule type="expression" dxfId="705" priority="5">
      <formula>OR(#REF!=6,#REF!=7)</formula>
    </cfRule>
  </conditionalFormatting>
  <conditionalFormatting sqref="B18">
    <cfRule type="expression" dxfId="704" priority="6">
      <formula>OR(B$10=1,B$10=6,B$10=30)</formula>
    </cfRule>
  </conditionalFormatting>
  <conditionalFormatting sqref="C18">
    <cfRule type="expression" dxfId="703" priority="3">
      <formula>OR(#REF!=6,#REF!=7)</formula>
    </cfRule>
  </conditionalFormatting>
  <conditionalFormatting sqref="C18">
    <cfRule type="expression" dxfId="702" priority="4">
      <formula>OR(C$10=1,C$10=6,C$10=30)</formula>
    </cfRule>
  </conditionalFormatting>
  <conditionalFormatting sqref="B18">
    <cfRule type="expression" dxfId="701" priority="1">
      <formula>OR(#REF!=6,#REF!=7)</formula>
    </cfRule>
  </conditionalFormatting>
  <conditionalFormatting sqref="B18">
    <cfRule type="expression" dxfId="70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:XFD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99" priority="14">
      <formula>OR(#REF!=6,#REF!=7)</formula>
    </cfRule>
  </conditionalFormatting>
  <conditionalFormatting sqref="T11">
    <cfRule type="expression" dxfId="698" priority="13">
      <formula>OR(#REF!=6,#REF!=7)</formula>
    </cfRule>
  </conditionalFormatting>
  <conditionalFormatting sqref="Z11">
    <cfRule type="expression" dxfId="697" priority="12">
      <formula>OR(#REF!=6,#REF!=7)</formula>
    </cfRule>
  </conditionalFormatting>
  <conditionalFormatting sqref="AA11">
    <cfRule type="expression" dxfId="696" priority="11">
      <formula>OR(#REF!=6,#REF!=7)</formula>
    </cfRule>
  </conditionalFormatting>
  <conditionalFormatting sqref="AB11">
    <cfRule type="expression" dxfId="695" priority="10">
      <formula>OR(#REF!=6,#REF!=7)</formula>
    </cfRule>
  </conditionalFormatting>
  <conditionalFormatting sqref="AB11">
    <cfRule type="expression" dxfId="694" priority="9">
      <formula>OR(#REF!=6,#REF!=7)</formula>
    </cfRule>
  </conditionalFormatting>
  <conditionalFormatting sqref="AE11">
    <cfRule type="expression" dxfId="693" priority="8">
      <formula>OR(#REF!=6,#REF!=7)</formula>
    </cfRule>
  </conditionalFormatting>
  <conditionalFormatting sqref="C18">
    <cfRule type="expression" dxfId="692" priority="69">
      <formula>OR(#REF!=6,#REF!=7)</formula>
    </cfRule>
  </conditionalFormatting>
  <conditionalFormatting sqref="C18">
    <cfRule type="expression" dxfId="691" priority="70">
      <formula>OR(C$10=1,C$10=6,C$10=30)</formula>
    </cfRule>
  </conditionalFormatting>
  <conditionalFormatting sqref="AG40">
    <cfRule type="expression" dxfId="690" priority="66">
      <formula>OR(#REF!=6,#REF!=7)</formula>
    </cfRule>
  </conditionalFormatting>
  <conditionalFormatting sqref="AG40">
    <cfRule type="expression" dxfId="689" priority="68">
      <formula>#REF!=""</formula>
    </cfRule>
  </conditionalFormatting>
  <conditionalFormatting sqref="AG40">
    <cfRule type="expression" dxfId="688" priority="67">
      <formula>OR(AG$10=1,AG$10=6,AG$10=30)</formula>
    </cfRule>
  </conditionalFormatting>
  <conditionalFormatting sqref="AG42">
    <cfRule type="expression" dxfId="687" priority="61">
      <formula>OR(#REF!=6,#REF!=7)</formula>
    </cfRule>
  </conditionalFormatting>
  <conditionalFormatting sqref="AG42">
    <cfRule type="expression" dxfId="686" priority="65">
      <formula>#REF!=""</formula>
    </cfRule>
  </conditionalFormatting>
  <conditionalFormatting sqref="AG42">
    <cfRule type="cellIs" dxfId="685" priority="63" operator="greaterThan">
      <formula>11</formula>
    </cfRule>
    <cfRule type="expression" dxfId="684" priority="64">
      <formula>AG$43&gt;50</formula>
    </cfRule>
  </conditionalFormatting>
  <conditionalFormatting sqref="AG42">
    <cfRule type="expression" dxfId="683" priority="62">
      <formula>OR(AG$10=1,AG$10=6,AG$10=30)</formula>
    </cfRule>
  </conditionalFormatting>
  <conditionalFormatting sqref="AG41">
    <cfRule type="expression" dxfId="682" priority="59">
      <formula>OR(#REF!=6,#REF!=7)</formula>
    </cfRule>
  </conditionalFormatting>
  <conditionalFormatting sqref="AG41">
    <cfRule type="expression" dxfId="681" priority="60">
      <formula>OR(AG$10=1,AG$10=6,AG$10=30)</formula>
    </cfRule>
  </conditionalFormatting>
  <conditionalFormatting sqref="B11:S11">
    <cfRule type="expression" dxfId="680" priority="58">
      <formula>OR(#REF!=6,#REF!=7)</formula>
    </cfRule>
  </conditionalFormatting>
  <conditionalFormatting sqref="O11:V11">
    <cfRule type="expression" dxfId="679" priority="57">
      <formula>OR(#REF!=6,#REF!=7)</formula>
    </cfRule>
  </conditionalFormatting>
  <conditionalFormatting sqref="R11:X11">
    <cfRule type="expression" dxfId="678" priority="56">
      <formula>OR(#REF!=6,#REF!=7)</formula>
    </cfRule>
  </conditionalFormatting>
  <conditionalFormatting sqref="Y11">
    <cfRule type="expression" dxfId="677" priority="55">
      <formula>OR(#REF!=6,#REF!=7)</formula>
    </cfRule>
  </conditionalFormatting>
  <conditionalFormatting sqref="U11:AB11">
    <cfRule type="expression" dxfId="676" priority="54">
      <formula>OR(#REF!=6,#REF!=7)</formula>
    </cfRule>
  </conditionalFormatting>
  <conditionalFormatting sqref="X11:AD11">
    <cfRule type="expression" dxfId="675" priority="53">
      <formula>OR(#REF!=6,#REF!=7)</formula>
    </cfRule>
  </conditionalFormatting>
  <conditionalFormatting sqref="X11">
    <cfRule type="expression" dxfId="674" priority="52">
      <formula>OR(#REF!=6,#REF!=7)</formula>
    </cfRule>
  </conditionalFormatting>
  <conditionalFormatting sqref="AD11">
    <cfRule type="expression" dxfId="673" priority="51">
      <formula>OR(#REF!=6,#REF!=7)</formula>
    </cfRule>
  </conditionalFormatting>
  <conditionalFormatting sqref="W11">
    <cfRule type="expression" dxfId="672" priority="50">
      <formula>OR(#REF!=6,#REF!=7)</formula>
    </cfRule>
  </conditionalFormatting>
  <conditionalFormatting sqref="AC11">
    <cfRule type="expression" dxfId="671" priority="49">
      <formula>OR(#REF!=6,#REF!=7)</formula>
    </cfRule>
  </conditionalFormatting>
  <conditionalFormatting sqref="V11">
    <cfRule type="expression" dxfId="670" priority="48">
      <formula>OR(#REF!=6,#REF!=7)</formula>
    </cfRule>
  </conditionalFormatting>
  <conditionalFormatting sqref="AB11">
    <cfRule type="expression" dxfId="669" priority="47">
      <formula>OR(#REF!=6,#REF!=7)</formula>
    </cfRule>
  </conditionalFormatting>
  <conditionalFormatting sqref="AC11">
    <cfRule type="expression" dxfId="668" priority="46">
      <formula>OR(#REF!=6,#REF!=7)</formula>
    </cfRule>
  </conditionalFormatting>
  <conditionalFormatting sqref="AD11">
    <cfRule type="expression" dxfId="667" priority="45">
      <formula>OR(#REF!=6,#REF!=7)</formula>
    </cfRule>
  </conditionalFormatting>
  <conditionalFormatting sqref="AD11">
    <cfRule type="expression" dxfId="666" priority="44">
      <formula>OR(#REF!=6,#REF!=7)</formula>
    </cfRule>
  </conditionalFormatting>
  <conditionalFormatting sqref="AC11:AE11">
    <cfRule type="expression" dxfId="665" priority="43">
      <formula>OR(#REF!=6,#REF!=7)</formula>
    </cfRule>
  </conditionalFormatting>
  <conditionalFormatting sqref="D18:H18 K18:O18 Y18:AC18 R18:V18 AF18">
    <cfRule type="expression" dxfId="664" priority="41">
      <formula>OR(#REF!=6,#REF!=7)</formula>
    </cfRule>
  </conditionalFormatting>
  <conditionalFormatting sqref="D18:H18 K18:O18 Y18:AC18 R18:V18 AF18">
    <cfRule type="expression" dxfId="663" priority="42">
      <formula>OR(D$10=1,D$10=6,D$10=30)</formula>
    </cfRule>
  </conditionalFormatting>
  <conditionalFormatting sqref="X11">
    <cfRule type="expression" dxfId="662" priority="40">
      <formula>OR(#REF!=6,#REF!=7)</formula>
    </cfRule>
  </conditionalFormatting>
  <conditionalFormatting sqref="W11">
    <cfRule type="expression" dxfId="661" priority="39">
      <formula>OR(#REF!=6,#REF!=7)</formula>
    </cfRule>
  </conditionalFormatting>
  <conditionalFormatting sqref="AC11">
    <cfRule type="expression" dxfId="660" priority="38">
      <formula>OR(#REF!=6,#REF!=7)</formula>
    </cfRule>
  </conditionalFormatting>
  <conditionalFormatting sqref="V11">
    <cfRule type="expression" dxfId="659" priority="37">
      <formula>OR(#REF!=6,#REF!=7)</formula>
    </cfRule>
  </conditionalFormatting>
  <conditionalFormatting sqref="AB11">
    <cfRule type="expression" dxfId="658" priority="36">
      <formula>OR(#REF!=6,#REF!=7)</formula>
    </cfRule>
  </conditionalFormatting>
  <conditionalFormatting sqref="U11">
    <cfRule type="expression" dxfId="657" priority="35">
      <formula>OR(#REF!=6,#REF!=7)</formula>
    </cfRule>
  </conditionalFormatting>
  <conditionalFormatting sqref="AA11">
    <cfRule type="expression" dxfId="656" priority="34">
      <formula>OR(#REF!=6,#REF!=7)</formula>
    </cfRule>
  </conditionalFormatting>
  <conditionalFormatting sqref="AB11">
    <cfRule type="expression" dxfId="655" priority="33">
      <formula>OR(#REF!=6,#REF!=7)</formula>
    </cfRule>
  </conditionalFormatting>
  <conditionalFormatting sqref="AC11">
    <cfRule type="expression" dxfId="654" priority="32">
      <formula>OR(#REF!=6,#REF!=7)</formula>
    </cfRule>
  </conditionalFormatting>
  <conditionalFormatting sqref="AC11">
    <cfRule type="expression" dxfId="653" priority="31">
      <formula>OR(#REF!=6,#REF!=7)</formula>
    </cfRule>
  </conditionalFormatting>
  <conditionalFormatting sqref="C18">
    <cfRule type="expression" dxfId="652" priority="29">
      <formula>OR(#REF!=6,#REF!=7)</formula>
    </cfRule>
  </conditionalFormatting>
  <conditionalFormatting sqref="C18">
    <cfRule type="expression" dxfId="651" priority="30">
      <formula>OR(C$10=1,C$10=6,C$10=30)</formula>
    </cfRule>
  </conditionalFormatting>
  <conditionalFormatting sqref="X11">
    <cfRule type="expression" dxfId="650" priority="28">
      <formula>OR(#REF!=6,#REF!=7)</formula>
    </cfRule>
  </conditionalFormatting>
  <conditionalFormatting sqref="W11">
    <cfRule type="expression" dxfId="649" priority="27">
      <formula>OR(#REF!=6,#REF!=7)</formula>
    </cfRule>
  </conditionalFormatting>
  <conditionalFormatting sqref="AC11">
    <cfRule type="expression" dxfId="648" priority="26">
      <formula>OR(#REF!=6,#REF!=7)</formula>
    </cfRule>
  </conditionalFormatting>
  <conditionalFormatting sqref="V11">
    <cfRule type="expression" dxfId="647" priority="25">
      <formula>OR(#REF!=6,#REF!=7)</formula>
    </cfRule>
  </conditionalFormatting>
  <conditionalFormatting sqref="AB11">
    <cfRule type="expression" dxfId="646" priority="24">
      <formula>OR(#REF!=6,#REF!=7)</formula>
    </cfRule>
  </conditionalFormatting>
  <conditionalFormatting sqref="U11">
    <cfRule type="expression" dxfId="645" priority="23">
      <formula>OR(#REF!=6,#REF!=7)</formula>
    </cfRule>
  </conditionalFormatting>
  <conditionalFormatting sqref="AA11">
    <cfRule type="expression" dxfId="644" priority="22">
      <formula>OR(#REF!=6,#REF!=7)</formula>
    </cfRule>
  </conditionalFormatting>
  <conditionalFormatting sqref="AB11">
    <cfRule type="expression" dxfId="643" priority="21">
      <formula>OR(#REF!=6,#REF!=7)</formula>
    </cfRule>
  </conditionalFormatting>
  <conditionalFormatting sqref="AC11">
    <cfRule type="expression" dxfId="642" priority="20">
      <formula>OR(#REF!=6,#REF!=7)</formula>
    </cfRule>
  </conditionalFormatting>
  <conditionalFormatting sqref="AC11">
    <cfRule type="expression" dxfId="641" priority="19">
      <formula>OR(#REF!=6,#REF!=7)</formula>
    </cfRule>
  </conditionalFormatting>
  <conditionalFormatting sqref="W11">
    <cfRule type="expression" dxfId="640" priority="18">
      <formula>OR(#REF!=6,#REF!=7)</formula>
    </cfRule>
  </conditionalFormatting>
  <conditionalFormatting sqref="V11">
    <cfRule type="expression" dxfId="639" priority="17">
      <formula>OR(#REF!=6,#REF!=7)</formula>
    </cfRule>
  </conditionalFormatting>
  <conditionalFormatting sqref="AB11">
    <cfRule type="expression" dxfId="638" priority="16">
      <formula>OR(#REF!=6,#REF!=7)</formula>
    </cfRule>
  </conditionalFormatting>
  <conditionalFormatting sqref="U11">
    <cfRule type="expression" dxfId="637" priority="15">
      <formula>OR(#REF!=6,#REF!=7)</formula>
    </cfRule>
  </conditionalFormatting>
  <conditionalFormatting sqref="AF11">
    <cfRule type="expression" dxfId="636" priority="7">
      <formula>OR(#REF!=6,#REF!=7)</formula>
    </cfRule>
  </conditionalFormatting>
  <conditionalFormatting sqref="B18">
    <cfRule type="expression" dxfId="635" priority="5">
      <formula>OR(#REF!=6,#REF!=7)</formula>
    </cfRule>
  </conditionalFormatting>
  <conditionalFormatting sqref="B18">
    <cfRule type="expression" dxfId="634" priority="6">
      <formula>OR(B$10=1,B$10=6,B$10=30)</formula>
    </cfRule>
  </conditionalFormatting>
  <conditionalFormatting sqref="C18">
    <cfRule type="expression" dxfId="633" priority="3">
      <formula>OR(#REF!=6,#REF!=7)</formula>
    </cfRule>
  </conditionalFormatting>
  <conditionalFormatting sqref="C18">
    <cfRule type="expression" dxfId="632" priority="4">
      <formula>OR(C$10=1,C$10=6,C$10=30)</formula>
    </cfRule>
  </conditionalFormatting>
  <conditionalFormatting sqref="B18">
    <cfRule type="expression" dxfId="631" priority="1">
      <formula>OR(#REF!=6,#REF!=7)</formula>
    </cfRule>
  </conditionalFormatting>
  <conditionalFormatting sqref="B18">
    <cfRule type="expression" dxfId="63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629" priority="14">
      <formula>OR(#REF!=6,#REF!=7)</formula>
    </cfRule>
  </conditionalFormatting>
  <conditionalFormatting sqref="T11">
    <cfRule type="expression" dxfId="628" priority="13">
      <formula>OR(#REF!=6,#REF!=7)</formula>
    </cfRule>
  </conditionalFormatting>
  <conditionalFormatting sqref="Z11">
    <cfRule type="expression" dxfId="627" priority="12">
      <formula>OR(#REF!=6,#REF!=7)</formula>
    </cfRule>
  </conditionalFormatting>
  <conditionalFormatting sqref="AA11">
    <cfRule type="expression" dxfId="626" priority="11">
      <formula>OR(#REF!=6,#REF!=7)</formula>
    </cfRule>
  </conditionalFormatting>
  <conditionalFormatting sqref="AB11">
    <cfRule type="expression" dxfId="625" priority="10">
      <formula>OR(#REF!=6,#REF!=7)</formula>
    </cfRule>
  </conditionalFormatting>
  <conditionalFormatting sqref="AB11">
    <cfRule type="expression" dxfId="624" priority="9">
      <formula>OR(#REF!=6,#REF!=7)</formula>
    </cfRule>
  </conditionalFormatting>
  <conditionalFormatting sqref="AE11">
    <cfRule type="expression" dxfId="623" priority="8">
      <formula>OR(#REF!=6,#REF!=7)</formula>
    </cfRule>
  </conditionalFormatting>
  <conditionalFormatting sqref="C18">
    <cfRule type="expression" dxfId="622" priority="69">
      <formula>OR(#REF!=6,#REF!=7)</formula>
    </cfRule>
  </conditionalFormatting>
  <conditionalFormatting sqref="C18">
    <cfRule type="expression" dxfId="621" priority="70">
      <formula>OR(C$10=1,C$10=6,C$10=30)</formula>
    </cfRule>
  </conditionalFormatting>
  <conditionalFormatting sqref="AG40">
    <cfRule type="expression" dxfId="620" priority="66">
      <formula>OR(#REF!=6,#REF!=7)</formula>
    </cfRule>
  </conditionalFormatting>
  <conditionalFormatting sqref="AG40">
    <cfRule type="expression" dxfId="619" priority="68">
      <formula>#REF!=""</formula>
    </cfRule>
  </conditionalFormatting>
  <conditionalFormatting sqref="AG40">
    <cfRule type="expression" dxfId="618" priority="67">
      <formula>OR(AG$10=1,AG$10=6,AG$10=30)</formula>
    </cfRule>
  </conditionalFormatting>
  <conditionalFormatting sqref="AG42">
    <cfRule type="expression" dxfId="617" priority="61">
      <formula>OR(#REF!=6,#REF!=7)</formula>
    </cfRule>
  </conditionalFormatting>
  <conditionalFormatting sqref="AG42">
    <cfRule type="expression" dxfId="616" priority="65">
      <formula>#REF!=""</formula>
    </cfRule>
  </conditionalFormatting>
  <conditionalFormatting sqref="AG42">
    <cfRule type="cellIs" dxfId="615" priority="63" operator="greaterThan">
      <formula>11</formula>
    </cfRule>
    <cfRule type="expression" dxfId="614" priority="64">
      <formula>AG$43&gt;50</formula>
    </cfRule>
  </conditionalFormatting>
  <conditionalFormatting sqref="AG42">
    <cfRule type="expression" dxfId="613" priority="62">
      <formula>OR(AG$10=1,AG$10=6,AG$10=30)</formula>
    </cfRule>
  </conditionalFormatting>
  <conditionalFormatting sqref="AG41">
    <cfRule type="expression" dxfId="612" priority="59">
      <formula>OR(#REF!=6,#REF!=7)</formula>
    </cfRule>
  </conditionalFormatting>
  <conditionalFormatting sqref="AG41">
    <cfRule type="expression" dxfId="611" priority="60">
      <formula>OR(AG$10=1,AG$10=6,AG$10=30)</formula>
    </cfRule>
  </conditionalFormatting>
  <conditionalFormatting sqref="B11:S11">
    <cfRule type="expression" dxfId="610" priority="58">
      <formula>OR(#REF!=6,#REF!=7)</formula>
    </cfRule>
  </conditionalFormatting>
  <conditionalFormatting sqref="O11:V11">
    <cfRule type="expression" dxfId="609" priority="57">
      <formula>OR(#REF!=6,#REF!=7)</formula>
    </cfRule>
  </conditionalFormatting>
  <conditionalFormatting sqref="R11:X11">
    <cfRule type="expression" dxfId="608" priority="56">
      <formula>OR(#REF!=6,#REF!=7)</formula>
    </cfRule>
  </conditionalFormatting>
  <conditionalFormatting sqref="Y11">
    <cfRule type="expression" dxfId="607" priority="55">
      <formula>OR(#REF!=6,#REF!=7)</formula>
    </cfRule>
  </conditionalFormatting>
  <conditionalFormatting sqref="U11:AB11">
    <cfRule type="expression" dxfId="606" priority="54">
      <formula>OR(#REF!=6,#REF!=7)</formula>
    </cfRule>
  </conditionalFormatting>
  <conditionalFormatting sqref="X11:AD11">
    <cfRule type="expression" dxfId="605" priority="53">
      <formula>OR(#REF!=6,#REF!=7)</formula>
    </cfRule>
  </conditionalFormatting>
  <conditionalFormatting sqref="X11">
    <cfRule type="expression" dxfId="604" priority="52">
      <formula>OR(#REF!=6,#REF!=7)</formula>
    </cfRule>
  </conditionalFormatting>
  <conditionalFormatting sqref="AD11">
    <cfRule type="expression" dxfId="603" priority="51">
      <formula>OR(#REF!=6,#REF!=7)</formula>
    </cfRule>
  </conditionalFormatting>
  <conditionalFormatting sqref="W11">
    <cfRule type="expression" dxfId="602" priority="50">
      <formula>OR(#REF!=6,#REF!=7)</formula>
    </cfRule>
  </conditionalFormatting>
  <conditionalFormatting sqref="AC11">
    <cfRule type="expression" dxfId="601" priority="49">
      <formula>OR(#REF!=6,#REF!=7)</formula>
    </cfRule>
  </conditionalFormatting>
  <conditionalFormatting sqref="V11">
    <cfRule type="expression" dxfId="600" priority="48">
      <formula>OR(#REF!=6,#REF!=7)</formula>
    </cfRule>
  </conditionalFormatting>
  <conditionalFormatting sqref="AB11">
    <cfRule type="expression" dxfId="599" priority="47">
      <formula>OR(#REF!=6,#REF!=7)</formula>
    </cfRule>
  </conditionalFormatting>
  <conditionalFormatting sqref="AC11">
    <cfRule type="expression" dxfId="598" priority="46">
      <formula>OR(#REF!=6,#REF!=7)</formula>
    </cfRule>
  </conditionalFormatting>
  <conditionalFormatting sqref="AD11">
    <cfRule type="expression" dxfId="597" priority="45">
      <formula>OR(#REF!=6,#REF!=7)</formula>
    </cfRule>
  </conditionalFormatting>
  <conditionalFormatting sqref="AD11">
    <cfRule type="expression" dxfId="596" priority="44">
      <formula>OR(#REF!=6,#REF!=7)</formula>
    </cfRule>
  </conditionalFormatting>
  <conditionalFormatting sqref="AC11:AE11">
    <cfRule type="expression" dxfId="595" priority="43">
      <formula>OR(#REF!=6,#REF!=7)</formula>
    </cfRule>
  </conditionalFormatting>
  <conditionalFormatting sqref="D18:H18 K18:O18 Y18:AC18 R18:V18 AF18">
    <cfRule type="expression" dxfId="594" priority="41">
      <formula>OR(#REF!=6,#REF!=7)</formula>
    </cfRule>
  </conditionalFormatting>
  <conditionalFormatting sqref="D18:H18 K18:O18 Y18:AC18 R18:V18 AF18">
    <cfRule type="expression" dxfId="593" priority="42">
      <formula>OR(D$10=1,D$10=6,D$10=30)</formula>
    </cfRule>
  </conditionalFormatting>
  <conditionalFormatting sqref="X11">
    <cfRule type="expression" dxfId="592" priority="40">
      <formula>OR(#REF!=6,#REF!=7)</formula>
    </cfRule>
  </conditionalFormatting>
  <conditionalFormatting sqref="W11">
    <cfRule type="expression" dxfId="591" priority="39">
      <formula>OR(#REF!=6,#REF!=7)</formula>
    </cfRule>
  </conditionalFormatting>
  <conditionalFormatting sqref="AC11">
    <cfRule type="expression" dxfId="590" priority="38">
      <formula>OR(#REF!=6,#REF!=7)</formula>
    </cfRule>
  </conditionalFormatting>
  <conditionalFormatting sqref="V11">
    <cfRule type="expression" dxfId="589" priority="37">
      <formula>OR(#REF!=6,#REF!=7)</formula>
    </cfRule>
  </conditionalFormatting>
  <conditionalFormatting sqref="AB11">
    <cfRule type="expression" dxfId="588" priority="36">
      <formula>OR(#REF!=6,#REF!=7)</formula>
    </cfRule>
  </conditionalFormatting>
  <conditionalFormatting sqref="U11">
    <cfRule type="expression" dxfId="587" priority="35">
      <formula>OR(#REF!=6,#REF!=7)</formula>
    </cfRule>
  </conditionalFormatting>
  <conditionalFormatting sqref="AA11">
    <cfRule type="expression" dxfId="586" priority="34">
      <formula>OR(#REF!=6,#REF!=7)</formula>
    </cfRule>
  </conditionalFormatting>
  <conditionalFormatting sqref="AB11">
    <cfRule type="expression" dxfId="585" priority="33">
      <formula>OR(#REF!=6,#REF!=7)</formula>
    </cfRule>
  </conditionalFormatting>
  <conditionalFormatting sqref="AC11">
    <cfRule type="expression" dxfId="584" priority="32">
      <formula>OR(#REF!=6,#REF!=7)</formula>
    </cfRule>
  </conditionalFormatting>
  <conditionalFormatting sqref="AC11">
    <cfRule type="expression" dxfId="583" priority="31">
      <formula>OR(#REF!=6,#REF!=7)</formula>
    </cfRule>
  </conditionalFormatting>
  <conditionalFormatting sqref="C18">
    <cfRule type="expression" dxfId="582" priority="29">
      <formula>OR(#REF!=6,#REF!=7)</formula>
    </cfRule>
  </conditionalFormatting>
  <conditionalFormatting sqref="C18">
    <cfRule type="expression" dxfId="581" priority="30">
      <formula>OR(C$10=1,C$10=6,C$10=30)</formula>
    </cfRule>
  </conditionalFormatting>
  <conditionalFormatting sqref="X11">
    <cfRule type="expression" dxfId="580" priority="28">
      <formula>OR(#REF!=6,#REF!=7)</formula>
    </cfRule>
  </conditionalFormatting>
  <conditionalFormatting sqref="W11">
    <cfRule type="expression" dxfId="579" priority="27">
      <formula>OR(#REF!=6,#REF!=7)</formula>
    </cfRule>
  </conditionalFormatting>
  <conditionalFormatting sqref="AC11">
    <cfRule type="expression" dxfId="578" priority="26">
      <formula>OR(#REF!=6,#REF!=7)</formula>
    </cfRule>
  </conditionalFormatting>
  <conditionalFormatting sqref="V11">
    <cfRule type="expression" dxfId="577" priority="25">
      <formula>OR(#REF!=6,#REF!=7)</formula>
    </cfRule>
  </conditionalFormatting>
  <conditionalFormatting sqref="AB11">
    <cfRule type="expression" dxfId="576" priority="24">
      <formula>OR(#REF!=6,#REF!=7)</formula>
    </cfRule>
  </conditionalFormatting>
  <conditionalFormatting sqref="U11">
    <cfRule type="expression" dxfId="575" priority="23">
      <formula>OR(#REF!=6,#REF!=7)</formula>
    </cfRule>
  </conditionalFormatting>
  <conditionalFormatting sqref="AA11">
    <cfRule type="expression" dxfId="574" priority="22">
      <formula>OR(#REF!=6,#REF!=7)</formula>
    </cfRule>
  </conditionalFormatting>
  <conditionalFormatting sqref="AB11">
    <cfRule type="expression" dxfId="573" priority="21">
      <formula>OR(#REF!=6,#REF!=7)</formula>
    </cfRule>
  </conditionalFormatting>
  <conditionalFormatting sqref="AC11">
    <cfRule type="expression" dxfId="572" priority="20">
      <formula>OR(#REF!=6,#REF!=7)</formula>
    </cfRule>
  </conditionalFormatting>
  <conditionalFormatting sqref="AC11">
    <cfRule type="expression" dxfId="571" priority="19">
      <formula>OR(#REF!=6,#REF!=7)</formula>
    </cfRule>
  </conditionalFormatting>
  <conditionalFormatting sqref="W11">
    <cfRule type="expression" dxfId="570" priority="18">
      <formula>OR(#REF!=6,#REF!=7)</formula>
    </cfRule>
  </conditionalFormatting>
  <conditionalFormatting sqref="V11">
    <cfRule type="expression" dxfId="569" priority="17">
      <formula>OR(#REF!=6,#REF!=7)</formula>
    </cfRule>
  </conditionalFormatting>
  <conditionalFormatting sqref="AB11">
    <cfRule type="expression" dxfId="568" priority="16">
      <formula>OR(#REF!=6,#REF!=7)</formula>
    </cfRule>
  </conditionalFormatting>
  <conditionalFormatting sqref="U11">
    <cfRule type="expression" dxfId="567" priority="15">
      <formula>OR(#REF!=6,#REF!=7)</formula>
    </cfRule>
  </conditionalFormatting>
  <conditionalFormatting sqref="AF11">
    <cfRule type="expression" dxfId="566" priority="7">
      <formula>OR(#REF!=6,#REF!=7)</formula>
    </cfRule>
  </conditionalFormatting>
  <conditionalFormatting sqref="B18">
    <cfRule type="expression" dxfId="565" priority="5">
      <formula>OR(#REF!=6,#REF!=7)</formula>
    </cfRule>
  </conditionalFormatting>
  <conditionalFormatting sqref="B18">
    <cfRule type="expression" dxfId="564" priority="6">
      <formula>OR(B$10=1,B$10=6,B$10=30)</formula>
    </cfRule>
  </conditionalFormatting>
  <conditionalFormatting sqref="C18">
    <cfRule type="expression" dxfId="563" priority="3">
      <formula>OR(#REF!=6,#REF!=7)</formula>
    </cfRule>
  </conditionalFormatting>
  <conditionalFormatting sqref="C18">
    <cfRule type="expression" dxfId="562" priority="4">
      <formula>OR(C$10=1,C$10=6,C$10=30)</formula>
    </cfRule>
  </conditionalFormatting>
  <conditionalFormatting sqref="B18">
    <cfRule type="expression" dxfId="561" priority="1">
      <formula>OR(#REF!=6,#REF!=7)</formula>
    </cfRule>
  </conditionalFormatting>
  <conditionalFormatting sqref="B18">
    <cfRule type="expression" dxfId="56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C46" sqref="AC46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559" priority="14">
      <formula>OR(#REF!=6,#REF!=7)</formula>
    </cfRule>
  </conditionalFormatting>
  <conditionalFormatting sqref="T11">
    <cfRule type="expression" dxfId="558" priority="13">
      <formula>OR(#REF!=6,#REF!=7)</formula>
    </cfRule>
  </conditionalFormatting>
  <conditionalFormatting sqref="Z11">
    <cfRule type="expression" dxfId="557" priority="12">
      <formula>OR(#REF!=6,#REF!=7)</formula>
    </cfRule>
  </conditionalFormatting>
  <conditionalFormatting sqref="AA11">
    <cfRule type="expression" dxfId="556" priority="11">
      <formula>OR(#REF!=6,#REF!=7)</formula>
    </cfRule>
  </conditionalFormatting>
  <conditionalFormatting sqref="AB11">
    <cfRule type="expression" dxfId="555" priority="10">
      <formula>OR(#REF!=6,#REF!=7)</formula>
    </cfRule>
  </conditionalFormatting>
  <conditionalFormatting sqref="AB11">
    <cfRule type="expression" dxfId="554" priority="9">
      <formula>OR(#REF!=6,#REF!=7)</formula>
    </cfRule>
  </conditionalFormatting>
  <conditionalFormatting sqref="AE11">
    <cfRule type="expression" dxfId="553" priority="8">
      <formula>OR(#REF!=6,#REF!=7)</formula>
    </cfRule>
  </conditionalFormatting>
  <conditionalFormatting sqref="C18">
    <cfRule type="expression" dxfId="552" priority="69">
      <formula>OR(#REF!=6,#REF!=7)</formula>
    </cfRule>
  </conditionalFormatting>
  <conditionalFormatting sqref="C18">
    <cfRule type="expression" dxfId="551" priority="70">
      <formula>OR(C$10=1,C$10=6,C$10=30)</formula>
    </cfRule>
  </conditionalFormatting>
  <conditionalFormatting sqref="AG40">
    <cfRule type="expression" dxfId="550" priority="66">
      <formula>OR(#REF!=6,#REF!=7)</formula>
    </cfRule>
  </conditionalFormatting>
  <conditionalFormatting sqref="AG40">
    <cfRule type="expression" dxfId="549" priority="68">
      <formula>#REF!=""</formula>
    </cfRule>
  </conditionalFormatting>
  <conditionalFormatting sqref="AG40">
    <cfRule type="expression" dxfId="548" priority="67">
      <formula>OR(AG$10=1,AG$10=6,AG$10=30)</formula>
    </cfRule>
  </conditionalFormatting>
  <conditionalFormatting sqref="AG42">
    <cfRule type="expression" dxfId="547" priority="61">
      <formula>OR(#REF!=6,#REF!=7)</formula>
    </cfRule>
  </conditionalFormatting>
  <conditionalFormatting sqref="AG42">
    <cfRule type="expression" dxfId="546" priority="65">
      <formula>#REF!=""</formula>
    </cfRule>
  </conditionalFormatting>
  <conditionalFormatting sqref="AG42">
    <cfRule type="cellIs" dxfId="545" priority="63" operator="greaterThan">
      <formula>11</formula>
    </cfRule>
    <cfRule type="expression" dxfId="544" priority="64">
      <formula>AG$43&gt;50</formula>
    </cfRule>
  </conditionalFormatting>
  <conditionalFormatting sqref="AG42">
    <cfRule type="expression" dxfId="543" priority="62">
      <formula>OR(AG$10=1,AG$10=6,AG$10=30)</formula>
    </cfRule>
  </conditionalFormatting>
  <conditionalFormatting sqref="AG41">
    <cfRule type="expression" dxfId="542" priority="59">
      <formula>OR(#REF!=6,#REF!=7)</formula>
    </cfRule>
  </conditionalFormatting>
  <conditionalFormatting sqref="AG41">
    <cfRule type="expression" dxfId="541" priority="60">
      <formula>OR(AG$10=1,AG$10=6,AG$10=30)</formula>
    </cfRule>
  </conditionalFormatting>
  <conditionalFormatting sqref="B11:S11">
    <cfRule type="expression" dxfId="540" priority="58">
      <formula>OR(#REF!=6,#REF!=7)</formula>
    </cfRule>
  </conditionalFormatting>
  <conditionalFormatting sqref="O11:V11">
    <cfRule type="expression" dxfId="539" priority="57">
      <formula>OR(#REF!=6,#REF!=7)</formula>
    </cfRule>
  </conditionalFormatting>
  <conditionalFormatting sqref="R11:X11">
    <cfRule type="expression" dxfId="538" priority="56">
      <formula>OR(#REF!=6,#REF!=7)</formula>
    </cfRule>
  </conditionalFormatting>
  <conditionalFormatting sqref="Y11">
    <cfRule type="expression" dxfId="537" priority="55">
      <formula>OR(#REF!=6,#REF!=7)</formula>
    </cfRule>
  </conditionalFormatting>
  <conditionalFormatting sqref="U11:AB11">
    <cfRule type="expression" dxfId="536" priority="54">
      <formula>OR(#REF!=6,#REF!=7)</formula>
    </cfRule>
  </conditionalFormatting>
  <conditionalFormatting sqref="X11:AD11">
    <cfRule type="expression" dxfId="535" priority="53">
      <formula>OR(#REF!=6,#REF!=7)</formula>
    </cfRule>
  </conditionalFormatting>
  <conditionalFormatting sqref="X11">
    <cfRule type="expression" dxfId="534" priority="52">
      <formula>OR(#REF!=6,#REF!=7)</formula>
    </cfRule>
  </conditionalFormatting>
  <conditionalFormatting sqref="AD11">
    <cfRule type="expression" dxfId="533" priority="51">
      <formula>OR(#REF!=6,#REF!=7)</formula>
    </cfRule>
  </conditionalFormatting>
  <conditionalFormatting sqref="W11">
    <cfRule type="expression" dxfId="532" priority="50">
      <formula>OR(#REF!=6,#REF!=7)</formula>
    </cfRule>
  </conditionalFormatting>
  <conditionalFormatting sqref="AC11">
    <cfRule type="expression" dxfId="531" priority="49">
      <formula>OR(#REF!=6,#REF!=7)</formula>
    </cfRule>
  </conditionalFormatting>
  <conditionalFormatting sqref="V11">
    <cfRule type="expression" dxfId="530" priority="48">
      <formula>OR(#REF!=6,#REF!=7)</formula>
    </cfRule>
  </conditionalFormatting>
  <conditionalFormatting sqref="AB11">
    <cfRule type="expression" dxfId="529" priority="47">
      <formula>OR(#REF!=6,#REF!=7)</formula>
    </cfRule>
  </conditionalFormatting>
  <conditionalFormatting sqref="AC11">
    <cfRule type="expression" dxfId="528" priority="46">
      <formula>OR(#REF!=6,#REF!=7)</formula>
    </cfRule>
  </conditionalFormatting>
  <conditionalFormatting sqref="AD11">
    <cfRule type="expression" dxfId="527" priority="45">
      <formula>OR(#REF!=6,#REF!=7)</formula>
    </cfRule>
  </conditionalFormatting>
  <conditionalFormatting sqref="AD11">
    <cfRule type="expression" dxfId="526" priority="44">
      <formula>OR(#REF!=6,#REF!=7)</formula>
    </cfRule>
  </conditionalFormatting>
  <conditionalFormatting sqref="AC11:AE11">
    <cfRule type="expression" dxfId="525" priority="43">
      <formula>OR(#REF!=6,#REF!=7)</formula>
    </cfRule>
  </conditionalFormatting>
  <conditionalFormatting sqref="D18:H18 K18:O18 Y18:AC18 R18:V18 AF18">
    <cfRule type="expression" dxfId="524" priority="41">
      <formula>OR(#REF!=6,#REF!=7)</formula>
    </cfRule>
  </conditionalFormatting>
  <conditionalFormatting sqref="D18:H18 K18:O18 Y18:AC18 R18:V18 AF18">
    <cfRule type="expression" dxfId="523" priority="42">
      <formula>OR(D$10=1,D$10=6,D$10=30)</formula>
    </cfRule>
  </conditionalFormatting>
  <conditionalFormatting sqref="X11">
    <cfRule type="expression" dxfId="522" priority="40">
      <formula>OR(#REF!=6,#REF!=7)</formula>
    </cfRule>
  </conditionalFormatting>
  <conditionalFormatting sqref="W11">
    <cfRule type="expression" dxfId="521" priority="39">
      <formula>OR(#REF!=6,#REF!=7)</formula>
    </cfRule>
  </conditionalFormatting>
  <conditionalFormatting sqref="AC11">
    <cfRule type="expression" dxfId="520" priority="38">
      <formula>OR(#REF!=6,#REF!=7)</formula>
    </cfRule>
  </conditionalFormatting>
  <conditionalFormatting sqref="V11">
    <cfRule type="expression" dxfId="519" priority="37">
      <formula>OR(#REF!=6,#REF!=7)</formula>
    </cfRule>
  </conditionalFormatting>
  <conditionalFormatting sqref="AB11">
    <cfRule type="expression" dxfId="518" priority="36">
      <formula>OR(#REF!=6,#REF!=7)</formula>
    </cfRule>
  </conditionalFormatting>
  <conditionalFormatting sqref="U11">
    <cfRule type="expression" dxfId="517" priority="35">
      <formula>OR(#REF!=6,#REF!=7)</formula>
    </cfRule>
  </conditionalFormatting>
  <conditionalFormatting sqref="AA11">
    <cfRule type="expression" dxfId="516" priority="34">
      <formula>OR(#REF!=6,#REF!=7)</formula>
    </cfRule>
  </conditionalFormatting>
  <conditionalFormatting sqref="AB11">
    <cfRule type="expression" dxfId="515" priority="33">
      <formula>OR(#REF!=6,#REF!=7)</formula>
    </cfRule>
  </conditionalFormatting>
  <conditionalFormatting sqref="AC11">
    <cfRule type="expression" dxfId="514" priority="32">
      <formula>OR(#REF!=6,#REF!=7)</formula>
    </cfRule>
  </conditionalFormatting>
  <conditionalFormatting sqref="AC11">
    <cfRule type="expression" dxfId="513" priority="31">
      <formula>OR(#REF!=6,#REF!=7)</formula>
    </cfRule>
  </conditionalFormatting>
  <conditionalFormatting sqref="C18">
    <cfRule type="expression" dxfId="512" priority="29">
      <formula>OR(#REF!=6,#REF!=7)</formula>
    </cfRule>
  </conditionalFormatting>
  <conditionalFormatting sqref="C18">
    <cfRule type="expression" dxfId="511" priority="30">
      <formula>OR(C$10=1,C$10=6,C$10=30)</formula>
    </cfRule>
  </conditionalFormatting>
  <conditionalFormatting sqref="X11">
    <cfRule type="expression" dxfId="510" priority="28">
      <formula>OR(#REF!=6,#REF!=7)</formula>
    </cfRule>
  </conditionalFormatting>
  <conditionalFormatting sqref="W11">
    <cfRule type="expression" dxfId="509" priority="27">
      <formula>OR(#REF!=6,#REF!=7)</formula>
    </cfRule>
  </conditionalFormatting>
  <conditionalFormatting sqref="AC11">
    <cfRule type="expression" dxfId="508" priority="26">
      <formula>OR(#REF!=6,#REF!=7)</formula>
    </cfRule>
  </conditionalFormatting>
  <conditionalFormatting sqref="V11">
    <cfRule type="expression" dxfId="507" priority="25">
      <formula>OR(#REF!=6,#REF!=7)</formula>
    </cfRule>
  </conditionalFormatting>
  <conditionalFormatting sqref="AB11">
    <cfRule type="expression" dxfId="506" priority="24">
      <formula>OR(#REF!=6,#REF!=7)</formula>
    </cfRule>
  </conditionalFormatting>
  <conditionalFormatting sqref="U11">
    <cfRule type="expression" dxfId="505" priority="23">
      <formula>OR(#REF!=6,#REF!=7)</formula>
    </cfRule>
  </conditionalFormatting>
  <conditionalFormatting sqref="AA11">
    <cfRule type="expression" dxfId="504" priority="22">
      <formula>OR(#REF!=6,#REF!=7)</formula>
    </cfRule>
  </conditionalFormatting>
  <conditionalFormatting sqref="AB11">
    <cfRule type="expression" dxfId="503" priority="21">
      <formula>OR(#REF!=6,#REF!=7)</formula>
    </cfRule>
  </conditionalFormatting>
  <conditionalFormatting sqref="AC11">
    <cfRule type="expression" dxfId="502" priority="20">
      <formula>OR(#REF!=6,#REF!=7)</formula>
    </cfRule>
  </conditionalFormatting>
  <conditionalFormatting sqref="AC11">
    <cfRule type="expression" dxfId="501" priority="19">
      <formula>OR(#REF!=6,#REF!=7)</formula>
    </cfRule>
  </conditionalFormatting>
  <conditionalFormatting sqref="W11">
    <cfRule type="expression" dxfId="500" priority="18">
      <formula>OR(#REF!=6,#REF!=7)</formula>
    </cfRule>
  </conditionalFormatting>
  <conditionalFormatting sqref="V11">
    <cfRule type="expression" dxfId="499" priority="17">
      <formula>OR(#REF!=6,#REF!=7)</formula>
    </cfRule>
  </conditionalFormatting>
  <conditionalFormatting sqref="AB11">
    <cfRule type="expression" dxfId="498" priority="16">
      <formula>OR(#REF!=6,#REF!=7)</formula>
    </cfRule>
  </conditionalFormatting>
  <conditionalFormatting sqref="U11">
    <cfRule type="expression" dxfId="497" priority="15">
      <formula>OR(#REF!=6,#REF!=7)</formula>
    </cfRule>
  </conditionalFormatting>
  <conditionalFormatting sqref="AF11">
    <cfRule type="expression" dxfId="496" priority="7">
      <formula>OR(#REF!=6,#REF!=7)</formula>
    </cfRule>
  </conditionalFormatting>
  <conditionalFormatting sqref="B18">
    <cfRule type="expression" dxfId="495" priority="5">
      <formula>OR(#REF!=6,#REF!=7)</formula>
    </cfRule>
  </conditionalFormatting>
  <conditionalFormatting sqref="B18">
    <cfRule type="expression" dxfId="494" priority="6">
      <formula>OR(B$10=1,B$10=6,B$10=30)</formula>
    </cfRule>
  </conditionalFormatting>
  <conditionalFormatting sqref="C18">
    <cfRule type="expression" dxfId="493" priority="3">
      <formula>OR(#REF!=6,#REF!=7)</formula>
    </cfRule>
  </conditionalFormatting>
  <conditionalFormatting sqref="C18">
    <cfRule type="expression" dxfId="492" priority="4">
      <formula>OR(C$10=1,C$10=6,C$10=30)</formula>
    </cfRule>
  </conditionalFormatting>
  <conditionalFormatting sqref="B18">
    <cfRule type="expression" dxfId="491" priority="1">
      <formula>OR(#REF!=6,#REF!=7)</formula>
    </cfRule>
  </conditionalFormatting>
  <conditionalFormatting sqref="B18">
    <cfRule type="expression" dxfId="49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:XFD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489" priority="14">
      <formula>OR(#REF!=6,#REF!=7)</formula>
    </cfRule>
  </conditionalFormatting>
  <conditionalFormatting sqref="T11">
    <cfRule type="expression" dxfId="488" priority="13">
      <formula>OR(#REF!=6,#REF!=7)</formula>
    </cfRule>
  </conditionalFormatting>
  <conditionalFormatting sqref="Z11">
    <cfRule type="expression" dxfId="487" priority="12">
      <formula>OR(#REF!=6,#REF!=7)</formula>
    </cfRule>
  </conditionalFormatting>
  <conditionalFormatting sqref="AA11">
    <cfRule type="expression" dxfId="486" priority="11">
      <formula>OR(#REF!=6,#REF!=7)</formula>
    </cfRule>
  </conditionalFormatting>
  <conditionalFormatting sqref="AB11">
    <cfRule type="expression" dxfId="485" priority="10">
      <formula>OR(#REF!=6,#REF!=7)</formula>
    </cfRule>
  </conditionalFormatting>
  <conditionalFormatting sqref="AB11">
    <cfRule type="expression" dxfId="484" priority="9">
      <formula>OR(#REF!=6,#REF!=7)</formula>
    </cfRule>
  </conditionalFormatting>
  <conditionalFormatting sqref="AE11">
    <cfRule type="expression" dxfId="483" priority="8">
      <formula>OR(#REF!=6,#REF!=7)</formula>
    </cfRule>
  </conditionalFormatting>
  <conditionalFormatting sqref="C18">
    <cfRule type="expression" dxfId="482" priority="69">
      <formula>OR(#REF!=6,#REF!=7)</formula>
    </cfRule>
  </conditionalFormatting>
  <conditionalFormatting sqref="C18">
    <cfRule type="expression" dxfId="481" priority="70">
      <formula>OR(C$10=1,C$10=6,C$10=30)</formula>
    </cfRule>
  </conditionalFormatting>
  <conditionalFormatting sqref="AG40">
    <cfRule type="expression" dxfId="480" priority="66">
      <formula>OR(#REF!=6,#REF!=7)</formula>
    </cfRule>
  </conditionalFormatting>
  <conditionalFormatting sqref="AG40">
    <cfRule type="expression" dxfId="479" priority="68">
      <formula>#REF!=""</formula>
    </cfRule>
  </conditionalFormatting>
  <conditionalFormatting sqref="AG40">
    <cfRule type="expression" dxfId="478" priority="67">
      <formula>OR(AG$10=1,AG$10=6,AG$10=30)</formula>
    </cfRule>
  </conditionalFormatting>
  <conditionalFormatting sqref="AG42">
    <cfRule type="expression" dxfId="477" priority="61">
      <formula>OR(#REF!=6,#REF!=7)</formula>
    </cfRule>
  </conditionalFormatting>
  <conditionalFormatting sqref="AG42">
    <cfRule type="expression" dxfId="476" priority="65">
      <formula>#REF!=""</formula>
    </cfRule>
  </conditionalFormatting>
  <conditionalFormatting sqref="AG42">
    <cfRule type="cellIs" dxfId="475" priority="63" operator="greaterThan">
      <formula>11</formula>
    </cfRule>
    <cfRule type="expression" dxfId="474" priority="64">
      <formula>AG$43&gt;50</formula>
    </cfRule>
  </conditionalFormatting>
  <conditionalFormatting sqref="AG42">
    <cfRule type="expression" dxfId="473" priority="62">
      <formula>OR(AG$10=1,AG$10=6,AG$10=30)</formula>
    </cfRule>
  </conditionalFormatting>
  <conditionalFormatting sqref="AG41">
    <cfRule type="expression" dxfId="472" priority="59">
      <formula>OR(#REF!=6,#REF!=7)</formula>
    </cfRule>
  </conditionalFormatting>
  <conditionalFormatting sqref="AG41">
    <cfRule type="expression" dxfId="471" priority="60">
      <formula>OR(AG$10=1,AG$10=6,AG$10=30)</formula>
    </cfRule>
  </conditionalFormatting>
  <conditionalFormatting sqref="B11:S11">
    <cfRule type="expression" dxfId="470" priority="58">
      <formula>OR(#REF!=6,#REF!=7)</formula>
    </cfRule>
  </conditionalFormatting>
  <conditionalFormatting sqref="O11:V11">
    <cfRule type="expression" dxfId="469" priority="57">
      <formula>OR(#REF!=6,#REF!=7)</formula>
    </cfRule>
  </conditionalFormatting>
  <conditionalFormatting sqref="R11:X11">
    <cfRule type="expression" dxfId="468" priority="56">
      <formula>OR(#REF!=6,#REF!=7)</formula>
    </cfRule>
  </conditionalFormatting>
  <conditionalFormatting sqref="Y11">
    <cfRule type="expression" dxfId="467" priority="55">
      <formula>OR(#REF!=6,#REF!=7)</formula>
    </cfRule>
  </conditionalFormatting>
  <conditionalFormatting sqref="U11:AB11">
    <cfRule type="expression" dxfId="466" priority="54">
      <formula>OR(#REF!=6,#REF!=7)</formula>
    </cfRule>
  </conditionalFormatting>
  <conditionalFormatting sqref="X11:AD11">
    <cfRule type="expression" dxfId="465" priority="53">
      <formula>OR(#REF!=6,#REF!=7)</formula>
    </cfRule>
  </conditionalFormatting>
  <conditionalFormatting sqref="X11">
    <cfRule type="expression" dxfId="464" priority="52">
      <formula>OR(#REF!=6,#REF!=7)</formula>
    </cfRule>
  </conditionalFormatting>
  <conditionalFormatting sqref="AD11">
    <cfRule type="expression" dxfId="463" priority="51">
      <formula>OR(#REF!=6,#REF!=7)</formula>
    </cfRule>
  </conditionalFormatting>
  <conditionalFormatting sqref="W11">
    <cfRule type="expression" dxfId="462" priority="50">
      <formula>OR(#REF!=6,#REF!=7)</formula>
    </cfRule>
  </conditionalFormatting>
  <conditionalFormatting sqref="AC11">
    <cfRule type="expression" dxfId="461" priority="49">
      <formula>OR(#REF!=6,#REF!=7)</formula>
    </cfRule>
  </conditionalFormatting>
  <conditionalFormatting sqref="V11">
    <cfRule type="expression" dxfId="460" priority="48">
      <formula>OR(#REF!=6,#REF!=7)</formula>
    </cfRule>
  </conditionalFormatting>
  <conditionalFormatting sqref="AB11">
    <cfRule type="expression" dxfId="459" priority="47">
      <formula>OR(#REF!=6,#REF!=7)</formula>
    </cfRule>
  </conditionalFormatting>
  <conditionalFormatting sqref="AC11">
    <cfRule type="expression" dxfId="458" priority="46">
      <formula>OR(#REF!=6,#REF!=7)</formula>
    </cfRule>
  </conditionalFormatting>
  <conditionalFormatting sqref="AD11">
    <cfRule type="expression" dxfId="457" priority="45">
      <formula>OR(#REF!=6,#REF!=7)</formula>
    </cfRule>
  </conditionalFormatting>
  <conditionalFormatting sqref="AD11">
    <cfRule type="expression" dxfId="456" priority="44">
      <formula>OR(#REF!=6,#REF!=7)</formula>
    </cfRule>
  </conditionalFormatting>
  <conditionalFormatting sqref="AC11:AE11">
    <cfRule type="expression" dxfId="455" priority="43">
      <formula>OR(#REF!=6,#REF!=7)</formula>
    </cfRule>
  </conditionalFormatting>
  <conditionalFormatting sqref="D18:H18 K18:O18 Y18:AC18 R18:V18 AF18">
    <cfRule type="expression" dxfId="454" priority="41">
      <formula>OR(#REF!=6,#REF!=7)</formula>
    </cfRule>
  </conditionalFormatting>
  <conditionalFormatting sqref="D18:H18 K18:O18 Y18:AC18 R18:V18 AF18">
    <cfRule type="expression" dxfId="453" priority="42">
      <formula>OR(D$10=1,D$10=6,D$10=30)</formula>
    </cfRule>
  </conditionalFormatting>
  <conditionalFormatting sqref="X11">
    <cfRule type="expression" dxfId="452" priority="40">
      <formula>OR(#REF!=6,#REF!=7)</formula>
    </cfRule>
  </conditionalFormatting>
  <conditionalFormatting sqref="W11">
    <cfRule type="expression" dxfId="451" priority="39">
      <formula>OR(#REF!=6,#REF!=7)</formula>
    </cfRule>
  </conditionalFormatting>
  <conditionalFormatting sqref="AC11">
    <cfRule type="expression" dxfId="450" priority="38">
      <formula>OR(#REF!=6,#REF!=7)</formula>
    </cfRule>
  </conditionalFormatting>
  <conditionalFormatting sqref="V11">
    <cfRule type="expression" dxfId="449" priority="37">
      <formula>OR(#REF!=6,#REF!=7)</formula>
    </cfRule>
  </conditionalFormatting>
  <conditionalFormatting sqref="AB11">
    <cfRule type="expression" dxfId="448" priority="36">
      <formula>OR(#REF!=6,#REF!=7)</formula>
    </cfRule>
  </conditionalFormatting>
  <conditionalFormatting sqref="U11">
    <cfRule type="expression" dxfId="447" priority="35">
      <formula>OR(#REF!=6,#REF!=7)</formula>
    </cfRule>
  </conditionalFormatting>
  <conditionalFormatting sqref="AA11">
    <cfRule type="expression" dxfId="446" priority="34">
      <formula>OR(#REF!=6,#REF!=7)</formula>
    </cfRule>
  </conditionalFormatting>
  <conditionalFormatting sqref="AB11">
    <cfRule type="expression" dxfId="445" priority="33">
      <formula>OR(#REF!=6,#REF!=7)</formula>
    </cfRule>
  </conditionalFormatting>
  <conditionalFormatting sqref="AC11">
    <cfRule type="expression" dxfId="444" priority="32">
      <formula>OR(#REF!=6,#REF!=7)</formula>
    </cfRule>
  </conditionalFormatting>
  <conditionalFormatting sqref="AC11">
    <cfRule type="expression" dxfId="443" priority="31">
      <formula>OR(#REF!=6,#REF!=7)</formula>
    </cfRule>
  </conditionalFormatting>
  <conditionalFormatting sqref="C18">
    <cfRule type="expression" dxfId="442" priority="29">
      <formula>OR(#REF!=6,#REF!=7)</formula>
    </cfRule>
  </conditionalFormatting>
  <conditionalFormatting sqref="C18">
    <cfRule type="expression" dxfId="441" priority="30">
      <formula>OR(C$10=1,C$10=6,C$10=30)</formula>
    </cfRule>
  </conditionalFormatting>
  <conditionalFormatting sqref="X11">
    <cfRule type="expression" dxfId="440" priority="28">
      <formula>OR(#REF!=6,#REF!=7)</formula>
    </cfRule>
  </conditionalFormatting>
  <conditionalFormatting sqref="W11">
    <cfRule type="expression" dxfId="439" priority="27">
      <formula>OR(#REF!=6,#REF!=7)</formula>
    </cfRule>
  </conditionalFormatting>
  <conditionalFormatting sqref="AC11">
    <cfRule type="expression" dxfId="438" priority="26">
      <formula>OR(#REF!=6,#REF!=7)</formula>
    </cfRule>
  </conditionalFormatting>
  <conditionalFormatting sqref="V11">
    <cfRule type="expression" dxfId="437" priority="25">
      <formula>OR(#REF!=6,#REF!=7)</formula>
    </cfRule>
  </conditionalFormatting>
  <conditionalFormatting sqref="AB11">
    <cfRule type="expression" dxfId="436" priority="24">
      <formula>OR(#REF!=6,#REF!=7)</formula>
    </cfRule>
  </conditionalFormatting>
  <conditionalFormatting sqref="U11">
    <cfRule type="expression" dxfId="435" priority="23">
      <formula>OR(#REF!=6,#REF!=7)</formula>
    </cfRule>
  </conditionalFormatting>
  <conditionalFormatting sqref="AA11">
    <cfRule type="expression" dxfId="434" priority="22">
      <formula>OR(#REF!=6,#REF!=7)</formula>
    </cfRule>
  </conditionalFormatting>
  <conditionalFormatting sqref="AB11">
    <cfRule type="expression" dxfId="433" priority="21">
      <formula>OR(#REF!=6,#REF!=7)</formula>
    </cfRule>
  </conditionalFormatting>
  <conditionalFormatting sqref="AC11">
    <cfRule type="expression" dxfId="432" priority="20">
      <formula>OR(#REF!=6,#REF!=7)</formula>
    </cfRule>
  </conditionalFormatting>
  <conditionalFormatting sqref="AC11">
    <cfRule type="expression" dxfId="431" priority="19">
      <formula>OR(#REF!=6,#REF!=7)</formula>
    </cfRule>
  </conditionalFormatting>
  <conditionalFormatting sqref="W11">
    <cfRule type="expression" dxfId="430" priority="18">
      <formula>OR(#REF!=6,#REF!=7)</formula>
    </cfRule>
  </conditionalFormatting>
  <conditionalFormatting sqref="V11">
    <cfRule type="expression" dxfId="429" priority="17">
      <formula>OR(#REF!=6,#REF!=7)</formula>
    </cfRule>
  </conditionalFormatting>
  <conditionalFormatting sqref="AB11">
    <cfRule type="expression" dxfId="428" priority="16">
      <formula>OR(#REF!=6,#REF!=7)</formula>
    </cfRule>
  </conditionalFormatting>
  <conditionalFormatting sqref="U11">
    <cfRule type="expression" dxfId="427" priority="15">
      <formula>OR(#REF!=6,#REF!=7)</formula>
    </cfRule>
  </conditionalFormatting>
  <conditionalFormatting sqref="AF11">
    <cfRule type="expression" dxfId="426" priority="7">
      <formula>OR(#REF!=6,#REF!=7)</formula>
    </cfRule>
  </conditionalFormatting>
  <conditionalFormatting sqref="B18">
    <cfRule type="expression" dxfId="425" priority="5">
      <formula>OR(#REF!=6,#REF!=7)</formula>
    </cfRule>
  </conditionalFormatting>
  <conditionalFormatting sqref="B18">
    <cfRule type="expression" dxfId="424" priority="6">
      <formula>OR(B$10=1,B$10=6,B$10=30)</formula>
    </cfRule>
  </conditionalFormatting>
  <conditionalFormatting sqref="C18">
    <cfRule type="expression" dxfId="423" priority="3">
      <formula>OR(#REF!=6,#REF!=7)</formula>
    </cfRule>
  </conditionalFormatting>
  <conditionalFormatting sqref="C18">
    <cfRule type="expression" dxfId="422" priority="4">
      <formula>OR(C$10=1,C$10=6,C$10=30)</formula>
    </cfRule>
  </conditionalFormatting>
  <conditionalFormatting sqref="B18">
    <cfRule type="expression" dxfId="421" priority="1">
      <formula>OR(#REF!=6,#REF!=7)</formula>
    </cfRule>
  </conditionalFormatting>
  <conditionalFormatting sqref="B18">
    <cfRule type="expression" dxfId="42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419" priority="14">
      <formula>OR(#REF!=6,#REF!=7)</formula>
    </cfRule>
  </conditionalFormatting>
  <conditionalFormatting sqref="T11">
    <cfRule type="expression" dxfId="418" priority="13">
      <formula>OR(#REF!=6,#REF!=7)</formula>
    </cfRule>
  </conditionalFormatting>
  <conditionalFormatting sqref="Z11">
    <cfRule type="expression" dxfId="417" priority="12">
      <formula>OR(#REF!=6,#REF!=7)</formula>
    </cfRule>
  </conditionalFormatting>
  <conditionalFormatting sqref="AA11">
    <cfRule type="expression" dxfId="416" priority="11">
      <formula>OR(#REF!=6,#REF!=7)</formula>
    </cfRule>
  </conditionalFormatting>
  <conditionalFormatting sqref="AB11">
    <cfRule type="expression" dxfId="415" priority="10">
      <formula>OR(#REF!=6,#REF!=7)</formula>
    </cfRule>
  </conditionalFormatting>
  <conditionalFormatting sqref="AB11">
    <cfRule type="expression" dxfId="414" priority="9">
      <formula>OR(#REF!=6,#REF!=7)</formula>
    </cfRule>
  </conditionalFormatting>
  <conditionalFormatting sqref="AE11">
    <cfRule type="expression" dxfId="413" priority="8">
      <formula>OR(#REF!=6,#REF!=7)</formula>
    </cfRule>
  </conditionalFormatting>
  <conditionalFormatting sqref="C18">
    <cfRule type="expression" dxfId="412" priority="69">
      <formula>OR(#REF!=6,#REF!=7)</formula>
    </cfRule>
  </conditionalFormatting>
  <conditionalFormatting sqref="C18">
    <cfRule type="expression" dxfId="411" priority="70">
      <formula>OR(C$10=1,C$10=6,C$10=30)</formula>
    </cfRule>
  </conditionalFormatting>
  <conditionalFormatting sqref="AG40">
    <cfRule type="expression" dxfId="410" priority="66">
      <formula>OR(#REF!=6,#REF!=7)</formula>
    </cfRule>
  </conditionalFormatting>
  <conditionalFormatting sqref="AG40">
    <cfRule type="expression" dxfId="409" priority="68">
      <formula>#REF!=""</formula>
    </cfRule>
  </conditionalFormatting>
  <conditionalFormatting sqref="AG40">
    <cfRule type="expression" dxfId="408" priority="67">
      <formula>OR(AG$10=1,AG$10=6,AG$10=30)</formula>
    </cfRule>
  </conditionalFormatting>
  <conditionalFormatting sqref="AG42">
    <cfRule type="expression" dxfId="407" priority="61">
      <formula>OR(#REF!=6,#REF!=7)</formula>
    </cfRule>
  </conditionalFormatting>
  <conditionalFormatting sqref="AG42">
    <cfRule type="expression" dxfId="406" priority="65">
      <formula>#REF!=""</formula>
    </cfRule>
  </conditionalFormatting>
  <conditionalFormatting sqref="AG42">
    <cfRule type="cellIs" dxfId="405" priority="63" operator="greaterThan">
      <formula>11</formula>
    </cfRule>
    <cfRule type="expression" dxfId="404" priority="64">
      <formula>AG$43&gt;50</formula>
    </cfRule>
  </conditionalFormatting>
  <conditionalFormatting sqref="AG42">
    <cfRule type="expression" dxfId="403" priority="62">
      <formula>OR(AG$10=1,AG$10=6,AG$10=30)</formula>
    </cfRule>
  </conditionalFormatting>
  <conditionalFormatting sqref="AG41">
    <cfRule type="expression" dxfId="402" priority="59">
      <formula>OR(#REF!=6,#REF!=7)</formula>
    </cfRule>
  </conditionalFormatting>
  <conditionalFormatting sqref="AG41">
    <cfRule type="expression" dxfId="401" priority="60">
      <formula>OR(AG$10=1,AG$10=6,AG$10=30)</formula>
    </cfRule>
  </conditionalFormatting>
  <conditionalFormatting sqref="B11:S11">
    <cfRule type="expression" dxfId="400" priority="58">
      <formula>OR(#REF!=6,#REF!=7)</formula>
    </cfRule>
  </conditionalFormatting>
  <conditionalFormatting sqref="O11:V11">
    <cfRule type="expression" dxfId="399" priority="57">
      <formula>OR(#REF!=6,#REF!=7)</formula>
    </cfRule>
  </conditionalFormatting>
  <conditionalFormatting sqref="R11:X11">
    <cfRule type="expression" dxfId="398" priority="56">
      <formula>OR(#REF!=6,#REF!=7)</formula>
    </cfRule>
  </conditionalFormatting>
  <conditionalFormatting sqref="Y11">
    <cfRule type="expression" dxfId="397" priority="55">
      <formula>OR(#REF!=6,#REF!=7)</formula>
    </cfRule>
  </conditionalFormatting>
  <conditionalFormatting sqref="U11:AB11">
    <cfRule type="expression" dxfId="396" priority="54">
      <formula>OR(#REF!=6,#REF!=7)</formula>
    </cfRule>
  </conditionalFormatting>
  <conditionalFormatting sqref="X11:AD11">
    <cfRule type="expression" dxfId="395" priority="53">
      <formula>OR(#REF!=6,#REF!=7)</formula>
    </cfRule>
  </conditionalFormatting>
  <conditionalFormatting sqref="X11">
    <cfRule type="expression" dxfId="394" priority="52">
      <formula>OR(#REF!=6,#REF!=7)</formula>
    </cfRule>
  </conditionalFormatting>
  <conditionalFormatting sqref="AD11">
    <cfRule type="expression" dxfId="393" priority="51">
      <formula>OR(#REF!=6,#REF!=7)</formula>
    </cfRule>
  </conditionalFormatting>
  <conditionalFormatting sqref="W11">
    <cfRule type="expression" dxfId="392" priority="50">
      <formula>OR(#REF!=6,#REF!=7)</formula>
    </cfRule>
  </conditionalFormatting>
  <conditionalFormatting sqref="AC11">
    <cfRule type="expression" dxfId="391" priority="49">
      <formula>OR(#REF!=6,#REF!=7)</formula>
    </cfRule>
  </conditionalFormatting>
  <conditionalFormatting sqref="V11">
    <cfRule type="expression" dxfId="390" priority="48">
      <formula>OR(#REF!=6,#REF!=7)</formula>
    </cfRule>
  </conditionalFormatting>
  <conditionalFormatting sqref="AB11">
    <cfRule type="expression" dxfId="389" priority="47">
      <formula>OR(#REF!=6,#REF!=7)</formula>
    </cfRule>
  </conditionalFormatting>
  <conditionalFormatting sqref="AC11">
    <cfRule type="expression" dxfId="388" priority="46">
      <formula>OR(#REF!=6,#REF!=7)</formula>
    </cfRule>
  </conditionalFormatting>
  <conditionalFormatting sqref="AD11">
    <cfRule type="expression" dxfId="387" priority="45">
      <formula>OR(#REF!=6,#REF!=7)</formula>
    </cfRule>
  </conditionalFormatting>
  <conditionalFormatting sqref="AD11">
    <cfRule type="expression" dxfId="386" priority="44">
      <formula>OR(#REF!=6,#REF!=7)</formula>
    </cfRule>
  </conditionalFormatting>
  <conditionalFormatting sqref="AC11:AE11">
    <cfRule type="expression" dxfId="385" priority="43">
      <formula>OR(#REF!=6,#REF!=7)</formula>
    </cfRule>
  </conditionalFormatting>
  <conditionalFormatting sqref="D18:H18 K18:O18 Y18:AC18 R18:V18 AF18">
    <cfRule type="expression" dxfId="384" priority="41">
      <formula>OR(#REF!=6,#REF!=7)</formula>
    </cfRule>
  </conditionalFormatting>
  <conditionalFormatting sqref="D18:H18 K18:O18 Y18:AC18 R18:V18 AF18">
    <cfRule type="expression" dxfId="383" priority="42">
      <formula>OR(D$10=1,D$10=6,D$10=30)</formula>
    </cfRule>
  </conditionalFormatting>
  <conditionalFormatting sqref="X11">
    <cfRule type="expression" dxfId="382" priority="40">
      <formula>OR(#REF!=6,#REF!=7)</formula>
    </cfRule>
  </conditionalFormatting>
  <conditionalFormatting sqref="W11">
    <cfRule type="expression" dxfId="381" priority="39">
      <formula>OR(#REF!=6,#REF!=7)</formula>
    </cfRule>
  </conditionalFormatting>
  <conditionalFormatting sqref="AC11">
    <cfRule type="expression" dxfId="380" priority="38">
      <formula>OR(#REF!=6,#REF!=7)</formula>
    </cfRule>
  </conditionalFormatting>
  <conditionalFormatting sqref="V11">
    <cfRule type="expression" dxfId="379" priority="37">
      <formula>OR(#REF!=6,#REF!=7)</formula>
    </cfRule>
  </conditionalFormatting>
  <conditionalFormatting sqref="AB11">
    <cfRule type="expression" dxfId="378" priority="36">
      <formula>OR(#REF!=6,#REF!=7)</formula>
    </cfRule>
  </conditionalFormatting>
  <conditionalFormatting sqref="U11">
    <cfRule type="expression" dxfId="377" priority="35">
      <formula>OR(#REF!=6,#REF!=7)</formula>
    </cfRule>
  </conditionalFormatting>
  <conditionalFormatting sqref="AA11">
    <cfRule type="expression" dxfId="376" priority="34">
      <formula>OR(#REF!=6,#REF!=7)</formula>
    </cfRule>
  </conditionalFormatting>
  <conditionalFormatting sqref="AB11">
    <cfRule type="expression" dxfId="375" priority="33">
      <formula>OR(#REF!=6,#REF!=7)</formula>
    </cfRule>
  </conditionalFormatting>
  <conditionalFormatting sqref="AC11">
    <cfRule type="expression" dxfId="374" priority="32">
      <formula>OR(#REF!=6,#REF!=7)</formula>
    </cfRule>
  </conditionalFormatting>
  <conditionalFormatting sqref="AC11">
    <cfRule type="expression" dxfId="373" priority="31">
      <formula>OR(#REF!=6,#REF!=7)</formula>
    </cfRule>
  </conditionalFormatting>
  <conditionalFormatting sqref="C18">
    <cfRule type="expression" dxfId="372" priority="29">
      <formula>OR(#REF!=6,#REF!=7)</formula>
    </cfRule>
  </conditionalFormatting>
  <conditionalFormatting sqref="C18">
    <cfRule type="expression" dxfId="371" priority="30">
      <formula>OR(C$10=1,C$10=6,C$10=30)</formula>
    </cfRule>
  </conditionalFormatting>
  <conditionalFormatting sqref="X11">
    <cfRule type="expression" dxfId="370" priority="28">
      <formula>OR(#REF!=6,#REF!=7)</formula>
    </cfRule>
  </conditionalFormatting>
  <conditionalFormatting sqref="W11">
    <cfRule type="expression" dxfId="369" priority="27">
      <formula>OR(#REF!=6,#REF!=7)</formula>
    </cfRule>
  </conditionalFormatting>
  <conditionalFormatting sqref="AC11">
    <cfRule type="expression" dxfId="368" priority="26">
      <formula>OR(#REF!=6,#REF!=7)</formula>
    </cfRule>
  </conditionalFormatting>
  <conditionalFormatting sqref="V11">
    <cfRule type="expression" dxfId="367" priority="25">
      <formula>OR(#REF!=6,#REF!=7)</formula>
    </cfRule>
  </conditionalFormatting>
  <conditionalFormatting sqref="AB11">
    <cfRule type="expression" dxfId="366" priority="24">
      <formula>OR(#REF!=6,#REF!=7)</formula>
    </cfRule>
  </conditionalFormatting>
  <conditionalFormatting sqref="U11">
    <cfRule type="expression" dxfId="365" priority="23">
      <formula>OR(#REF!=6,#REF!=7)</formula>
    </cfRule>
  </conditionalFormatting>
  <conditionalFormatting sqref="AA11">
    <cfRule type="expression" dxfId="364" priority="22">
      <formula>OR(#REF!=6,#REF!=7)</formula>
    </cfRule>
  </conditionalFormatting>
  <conditionalFormatting sqref="AB11">
    <cfRule type="expression" dxfId="363" priority="21">
      <formula>OR(#REF!=6,#REF!=7)</formula>
    </cfRule>
  </conditionalFormatting>
  <conditionalFormatting sqref="AC11">
    <cfRule type="expression" dxfId="362" priority="20">
      <formula>OR(#REF!=6,#REF!=7)</formula>
    </cfRule>
  </conditionalFormatting>
  <conditionalFormatting sqref="AC11">
    <cfRule type="expression" dxfId="361" priority="19">
      <formula>OR(#REF!=6,#REF!=7)</formula>
    </cfRule>
  </conditionalFormatting>
  <conditionalFormatting sqref="W11">
    <cfRule type="expression" dxfId="360" priority="18">
      <formula>OR(#REF!=6,#REF!=7)</formula>
    </cfRule>
  </conditionalFormatting>
  <conditionalFormatting sqref="V11">
    <cfRule type="expression" dxfId="359" priority="17">
      <formula>OR(#REF!=6,#REF!=7)</formula>
    </cfRule>
  </conditionalFormatting>
  <conditionalFormatting sqref="AB11">
    <cfRule type="expression" dxfId="358" priority="16">
      <formula>OR(#REF!=6,#REF!=7)</formula>
    </cfRule>
  </conditionalFormatting>
  <conditionalFormatting sqref="U11">
    <cfRule type="expression" dxfId="357" priority="15">
      <formula>OR(#REF!=6,#REF!=7)</formula>
    </cfRule>
  </conditionalFormatting>
  <conditionalFormatting sqref="AF11">
    <cfRule type="expression" dxfId="356" priority="7">
      <formula>OR(#REF!=6,#REF!=7)</formula>
    </cfRule>
  </conditionalFormatting>
  <conditionalFormatting sqref="B18">
    <cfRule type="expression" dxfId="355" priority="5">
      <formula>OR(#REF!=6,#REF!=7)</formula>
    </cfRule>
  </conditionalFormatting>
  <conditionalFormatting sqref="B18">
    <cfRule type="expression" dxfId="354" priority="6">
      <formula>OR(B$10=1,B$10=6,B$10=30)</formula>
    </cfRule>
  </conditionalFormatting>
  <conditionalFormatting sqref="C18">
    <cfRule type="expression" dxfId="353" priority="3">
      <formula>OR(#REF!=6,#REF!=7)</formula>
    </cfRule>
  </conditionalFormatting>
  <conditionalFormatting sqref="C18">
    <cfRule type="expression" dxfId="352" priority="4">
      <formula>OR(C$10=1,C$10=6,C$10=30)</formula>
    </cfRule>
  </conditionalFormatting>
  <conditionalFormatting sqref="B18">
    <cfRule type="expression" dxfId="351" priority="1">
      <formula>OR(#REF!=6,#REF!=7)</formula>
    </cfRule>
  </conditionalFormatting>
  <conditionalFormatting sqref="B18">
    <cfRule type="expression" dxfId="35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40.85546875" customWidth="1"/>
    <col min="2" max="32" width="3.5703125" customWidth="1"/>
    <col min="33" max="33" width="7.140625" customWidth="1"/>
  </cols>
  <sheetData>
    <row r="1" spans="1:33" ht="32.25" customHeight="1" thickBot="1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AG1" s="38"/>
    </row>
    <row r="2" spans="1:33" ht="30" customHeight="1" thickBot="1" x14ac:dyDescent="0.3">
      <c r="AG2" s="38"/>
    </row>
    <row r="3" spans="1:33" ht="12" customHeight="1" thickBot="1" x14ac:dyDescent="0.3">
      <c r="A3" s="24" t="s">
        <v>54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AG3" s="38"/>
    </row>
    <row r="4" spans="1:33" ht="12" customHeight="1" thickBot="1" x14ac:dyDescent="0.3">
      <c r="A4" s="8" t="s">
        <v>24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AG4" s="38"/>
    </row>
    <row r="5" spans="1:33" ht="27" thickBot="1" x14ac:dyDescent="0.3">
      <c r="A5" s="120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AG5" s="38"/>
    </row>
    <row r="6" spans="1:33" ht="12" customHeight="1" thickBot="1" x14ac:dyDescent="0.3">
      <c r="A6" s="37" t="s">
        <v>31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/>
      <c r="AG6" s="38"/>
    </row>
    <row r="7" spans="1:33" ht="12" customHeight="1" thickBot="1" x14ac:dyDescent="0.3">
      <c r="A7" s="23" t="s">
        <v>53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AG7" s="38"/>
    </row>
    <row r="8" spans="1:33" ht="12" customHeight="1" thickBot="1" x14ac:dyDescent="0.3">
      <c r="AG8" s="38"/>
    </row>
    <row r="9" spans="1:33" ht="12" customHeight="1" x14ac:dyDescent="0.25">
      <c r="A9" s="1" t="s">
        <v>1</v>
      </c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2"/>
      <c r="N9" s="97"/>
      <c r="O9" s="97"/>
      <c r="P9" s="9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9"/>
    </row>
    <row r="10" spans="1:33" ht="12" customHeight="1" x14ac:dyDescent="0.25">
      <c r="A10" s="4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40" t="s">
        <v>10</v>
      </c>
    </row>
    <row r="11" spans="1:33" ht="12" customHeight="1" thickBot="1" x14ac:dyDescent="0.3">
      <c r="A11" s="5"/>
      <c r="B11" s="13" t="s">
        <v>4</v>
      </c>
      <c r="C11" s="13" t="s">
        <v>5</v>
      </c>
      <c r="D11" s="6" t="s">
        <v>6</v>
      </c>
      <c r="E11" s="6" t="s">
        <v>7</v>
      </c>
      <c r="F11" s="6" t="s">
        <v>9</v>
      </c>
      <c r="G11" s="6" t="s">
        <v>8</v>
      </c>
      <c r="H11" s="6" t="s">
        <v>3</v>
      </c>
      <c r="I11" s="13" t="s">
        <v>4</v>
      </c>
      <c r="J11" s="13" t="s">
        <v>5</v>
      </c>
      <c r="K11" s="6" t="s">
        <v>6</v>
      </c>
      <c r="L11" s="6" t="s">
        <v>7</v>
      </c>
      <c r="M11" s="6" t="s">
        <v>9</v>
      </c>
      <c r="N11" s="6" t="s">
        <v>8</v>
      </c>
      <c r="O11" s="6" t="s">
        <v>3</v>
      </c>
      <c r="P11" s="13" t="s">
        <v>4</v>
      </c>
      <c r="Q11" s="13" t="s">
        <v>5</v>
      </c>
      <c r="R11" s="6" t="s">
        <v>6</v>
      </c>
      <c r="S11" s="6" t="s">
        <v>7</v>
      </c>
      <c r="T11" s="6" t="s">
        <v>9</v>
      </c>
      <c r="U11" s="6" t="s">
        <v>8</v>
      </c>
      <c r="V11" s="6" t="s">
        <v>3</v>
      </c>
      <c r="W11" s="13" t="s">
        <v>4</v>
      </c>
      <c r="X11" s="13" t="s">
        <v>5</v>
      </c>
      <c r="Y11" s="6" t="s">
        <v>6</v>
      </c>
      <c r="Z11" s="6" t="s">
        <v>7</v>
      </c>
      <c r="AA11" s="6" t="s">
        <v>9</v>
      </c>
      <c r="AB11" s="6" t="s">
        <v>8</v>
      </c>
      <c r="AC11" s="6" t="s">
        <v>3</v>
      </c>
      <c r="AD11" s="13" t="s">
        <v>4</v>
      </c>
      <c r="AE11" s="13" t="s">
        <v>5</v>
      </c>
      <c r="AF11" s="6" t="s">
        <v>6</v>
      </c>
      <c r="AG11" s="41"/>
    </row>
    <row r="12" spans="1:33" ht="12" customHeight="1" thickBot="1" x14ac:dyDescent="0.3">
      <c r="AG12" s="38"/>
    </row>
    <row r="13" spans="1:33" ht="12" customHeight="1" x14ac:dyDescent="0.25">
      <c r="A13" s="20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42"/>
    </row>
    <row r="14" spans="1:33" ht="12" customHeight="1" x14ac:dyDescent="0.25">
      <c r="A14" s="8" t="s">
        <v>32</v>
      </c>
      <c r="B14" s="33"/>
      <c r="C14" s="33"/>
      <c r="D14" s="26"/>
      <c r="E14" s="26"/>
      <c r="F14" s="26"/>
      <c r="G14" s="26"/>
      <c r="H14" s="26"/>
      <c r="I14" s="33"/>
      <c r="J14" s="33"/>
      <c r="K14" s="26"/>
      <c r="L14" s="26"/>
      <c r="M14" s="26"/>
      <c r="N14" s="26"/>
      <c r="O14" s="26"/>
      <c r="P14" s="33"/>
      <c r="Q14" s="33"/>
      <c r="R14" s="26"/>
      <c r="S14" s="26"/>
      <c r="T14" s="26"/>
      <c r="U14" s="26"/>
      <c r="V14" s="26"/>
      <c r="W14" s="33"/>
      <c r="X14" s="33"/>
      <c r="Y14" s="26"/>
      <c r="Z14" s="26"/>
      <c r="AA14" s="26"/>
      <c r="AB14" s="26"/>
      <c r="AC14" s="26"/>
      <c r="AD14" s="33"/>
      <c r="AE14" s="33"/>
      <c r="AF14" s="26"/>
      <c r="AG14" s="70"/>
    </row>
    <row r="15" spans="1:33" ht="12" customHeight="1" x14ac:dyDescent="0.25">
      <c r="A15" s="8"/>
      <c r="B15" s="33"/>
      <c r="C15" s="33"/>
      <c r="D15" s="26"/>
      <c r="E15" s="26"/>
      <c r="F15" s="26"/>
      <c r="G15" s="26"/>
      <c r="H15" s="26"/>
      <c r="I15" s="33"/>
      <c r="J15" s="33"/>
      <c r="K15" s="26"/>
      <c r="L15" s="26"/>
      <c r="M15" s="26"/>
      <c r="N15" s="26"/>
      <c r="O15" s="26"/>
      <c r="P15" s="33"/>
      <c r="Q15" s="33"/>
      <c r="R15" s="26"/>
      <c r="S15" s="26"/>
      <c r="T15" s="26"/>
      <c r="U15" s="26"/>
      <c r="V15" s="26"/>
      <c r="W15" s="33"/>
      <c r="X15" s="33"/>
      <c r="Y15" s="26"/>
      <c r="Z15" s="26"/>
      <c r="AA15" s="26"/>
      <c r="AB15" s="26"/>
      <c r="AC15" s="26"/>
      <c r="AD15" s="33"/>
      <c r="AE15" s="33"/>
      <c r="AF15" s="26"/>
      <c r="AG15" s="71">
        <f>SUM(D15:H15,K15:O15,R15:V15,Y15:AC15,AF15)</f>
        <v>0</v>
      </c>
    </row>
    <row r="16" spans="1:33" ht="12" customHeight="1" x14ac:dyDescent="0.25">
      <c r="A16" s="9"/>
      <c r="B16" s="34"/>
      <c r="C16" s="34"/>
      <c r="D16" s="27"/>
      <c r="E16" s="27"/>
      <c r="F16" s="27"/>
      <c r="G16" s="27"/>
      <c r="H16" s="27"/>
      <c r="I16" s="34"/>
      <c r="J16" s="34"/>
      <c r="K16" s="27"/>
      <c r="L16" s="27"/>
      <c r="M16" s="27"/>
      <c r="N16" s="27"/>
      <c r="O16" s="27"/>
      <c r="P16" s="34"/>
      <c r="Q16" s="34"/>
      <c r="R16" s="27"/>
      <c r="S16" s="27"/>
      <c r="T16" s="27"/>
      <c r="U16" s="27"/>
      <c r="V16" s="27"/>
      <c r="W16" s="34"/>
      <c r="X16" s="34"/>
      <c r="Y16" s="27"/>
      <c r="Z16" s="27"/>
      <c r="AA16" s="27"/>
      <c r="AB16" s="27"/>
      <c r="AC16" s="27"/>
      <c r="AD16" s="34"/>
      <c r="AE16" s="34"/>
      <c r="AF16" s="27"/>
      <c r="AG16" s="71">
        <f>SUM(D16:H16,K16:O16,R16:V16,Y16:AC16,AF16)</f>
        <v>0</v>
      </c>
    </row>
    <row r="17" spans="1:33" ht="12" customHeight="1" thickBot="1" x14ac:dyDescent="0.3">
      <c r="A17" s="18" t="s">
        <v>12</v>
      </c>
      <c r="B17" s="34"/>
      <c r="C17" s="34"/>
      <c r="D17" s="27"/>
      <c r="E17" s="27"/>
      <c r="F17" s="27"/>
      <c r="G17" s="27"/>
      <c r="H17" s="27"/>
      <c r="I17" s="34"/>
      <c r="J17" s="34"/>
      <c r="K17" s="27"/>
      <c r="L17" s="27"/>
      <c r="M17" s="27"/>
      <c r="N17" s="27"/>
      <c r="O17" s="27"/>
      <c r="P17" s="34"/>
      <c r="Q17" s="34"/>
      <c r="R17" s="27"/>
      <c r="S17" s="27"/>
      <c r="T17" s="27"/>
      <c r="U17" s="27"/>
      <c r="V17" s="27"/>
      <c r="W17" s="34"/>
      <c r="X17" s="34"/>
      <c r="Y17" s="27"/>
      <c r="Z17" s="27"/>
      <c r="AA17" s="27"/>
      <c r="AB17" s="27"/>
      <c r="AC17" s="27"/>
      <c r="AD17" s="34"/>
      <c r="AE17" s="34"/>
      <c r="AF17" s="27"/>
      <c r="AG17" s="73">
        <f>SUM(D17:H17,K17:O17,R17:V17,Y17:AC17,AF17)</f>
        <v>0</v>
      </c>
    </row>
    <row r="18" spans="1:33" ht="12" customHeight="1" thickBot="1" x14ac:dyDescent="0.3">
      <c r="A18" s="55" t="s">
        <v>13</v>
      </c>
      <c r="B18" s="56"/>
      <c r="C18" s="56"/>
      <c r="D18" s="57">
        <f>SUM(D14:D17)</f>
        <v>0</v>
      </c>
      <c r="E18" s="57">
        <f>SUM(E14:E17)</f>
        <v>0</v>
      </c>
      <c r="F18" s="57">
        <f>SUM(F14:F17)</f>
        <v>0</v>
      </c>
      <c r="G18" s="57">
        <f>SUM(G14:G17)</f>
        <v>0</v>
      </c>
      <c r="H18" s="57">
        <f>SUM(H14:H17)</f>
        <v>0</v>
      </c>
      <c r="I18" s="74"/>
      <c r="J18" s="74"/>
      <c r="K18" s="57">
        <f>SUM(K14:K17)</f>
        <v>0</v>
      </c>
      <c r="L18" s="57">
        <f>SUM(L14:L17)</f>
        <v>0</v>
      </c>
      <c r="M18" s="57">
        <f>SUM(M14:M17)</f>
        <v>0</v>
      </c>
      <c r="N18" s="57">
        <f>SUM(N14:N17)</f>
        <v>0</v>
      </c>
      <c r="O18" s="57">
        <f>SUM(O14:O17)</f>
        <v>0</v>
      </c>
      <c r="P18" s="74"/>
      <c r="Q18" s="74"/>
      <c r="R18" s="57">
        <f>SUM(R14:R17)</f>
        <v>0</v>
      </c>
      <c r="S18" s="57">
        <f>SUM(S14:S17)</f>
        <v>0</v>
      </c>
      <c r="T18" s="57">
        <f>SUM(T14:T17)</f>
        <v>0</v>
      </c>
      <c r="U18" s="57">
        <f>SUM(U14:U17)</f>
        <v>0</v>
      </c>
      <c r="V18" s="57">
        <f>SUM(V14:V17)</f>
        <v>0</v>
      </c>
      <c r="W18" s="74"/>
      <c r="X18" s="74"/>
      <c r="Y18" s="57">
        <f>SUM(Y14:Y17)</f>
        <v>0</v>
      </c>
      <c r="Z18" s="57">
        <f>SUM(Z14:Z17)</f>
        <v>0</v>
      </c>
      <c r="AA18" s="57">
        <f>SUM(AA14:AA17)</f>
        <v>0</v>
      </c>
      <c r="AB18" s="57">
        <f>SUM(AB14:AB17)</f>
        <v>0</v>
      </c>
      <c r="AC18" s="57">
        <f>SUM(AC14:AC17)</f>
        <v>0</v>
      </c>
      <c r="AD18" s="74"/>
      <c r="AE18" s="74"/>
      <c r="AF18" s="57">
        <f>SUM(AF14:AF17)</f>
        <v>0</v>
      </c>
      <c r="AG18" s="75">
        <f>SUM(D18:H18,K18:O18,R18:V18,Y18:AC18,AF18)</f>
        <v>0</v>
      </c>
    </row>
    <row r="19" spans="1:33" ht="12" customHeight="1" thickBo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43"/>
    </row>
    <row r="20" spans="1:33" ht="12" customHeight="1" x14ac:dyDescent="0.25">
      <c r="A20" s="20" t="s">
        <v>14</v>
      </c>
      <c r="B20" s="30"/>
      <c r="C20" s="30"/>
      <c r="D20" s="29"/>
      <c r="E20" s="29"/>
      <c r="F20" s="30"/>
      <c r="G20" s="30"/>
      <c r="H20" s="30"/>
      <c r="I20" s="30"/>
      <c r="J20" s="30"/>
      <c r="K20" s="29"/>
      <c r="L20" s="29"/>
      <c r="M20" s="30"/>
      <c r="N20" s="30"/>
      <c r="O20" s="30"/>
      <c r="P20" s="30"/>
      <c r="Q20" s="30"/>
      <c r="R20" s="29"/>
      <c r="S20" s="29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9"/>
      <c r="AG20" s="72"/>
    </row>
    <row r="21" spans="1:33" ht="12" customHeight="1" x14ac:dyDescent="0.25">
      <c r="A21" s="8" t="str">
        <f>ΕΤΗΣΙΟ!A20</f>
        <v>Έργο 1</v>
      </c>
      <c r="B21" s="33"/>
      <c r="C21" s="33"/>
      <c r="D21" s="26"/>
      <c r="E21" s="26"/>
      <c r="F21" s="26"/>
      <c r="G21" s="26"/>
      <c r="H21" s="26"/>
      <c r="I21" s="33"/>
      <c r="J21" s="33"/>
      <c r="K21" s="26"/>
      <c r="L21" s="26"/>
      <c r="M21" s="26"/>
      <c r="N21" s="26"/>
      <c r="O21" s="26"/>
      <c r="P21" s="33"/>
      <c r="Q21" s="33"/>
      <c r="R21" s="26"/>
      <c r="S21" s="26"/>
      <c r="T21" s="26"/>
      <c r="U21" s="26"/>
      <c r="V21" s="26"/>
      <c r="W21" s="33"/>
      <c r="X21" s="33"/>
      <c r="Y21" s="26"/>
      <c r="Z21" s="26"/>
      <c r="AA21" s="26"/>
      <c r="AB21" s="26"/>
      <c r="AC21" s="26"/>
      <c r="AD21" s="33"/>
      <c r="AE21" s="33"/>
      <c r="AF21" s="26"/>
      <c r="AG21" s="71">
        <f>SUM(D21:H21,K21:O21,R21:V21,Y21:AC21,AF21)</f>
        <v>0</v>
      </c>
    </row>
    <row r="22" spans="1:33" ht="12" customHeight="1" x14ac:dyDescent="0.25">
      <c r="A22" s="8" t="str">
        <f>ΕΤΗΣΙΟ!A21</f>
        <v>Έργο 2</v>
      </c>
      <c r="B22" s="33"/>
      <c r="C22" s="33"/>
      <c r="D22" s="26"/>
      <c r="E22" s="26"/>
      <c r="F22" s="26"/>
      <c r="G22" s="26"/>
      <c r="H22" s="26"/>
      <c r="I22" s="33"/>
      <c r="J22" s="33"/>
      <c r="K22" s="26"/>
      <c r="L22" s="26"/>
      <c r="M22" s="26"/>
      <c r="N22" s="26"/>
      <c r="O22" s="26"/>
      <c r="P22" s="33"/>
      <c r="Q22" s="33"/>
      <c r="R22" s="26"/>
      <c r="S22" s="26"/>
      <c r="T22" s="26"/>
      <c r="U22" s="26"/>
      <c r="V22" s="26"/>
      <c r="W22" s="33"/>
      <c r="X22" s="33"/>
      <c r="Y22" s="26"/>
      <c r="Z22" s="26"/>
      <c r="AA22" s="26"/>
      <c r="AB22" s="26"/>
      <c r="AC22" s="26"/>
      <c r="AD22" s="33"/>
      <c r="AE22" s="33"/>
      <c r="AF22" s="26"/>
      <c r="AG22" s="71">
        <f>SUM(D22:H22,K22:O22,R22:V22,Y22:AC22,AF22)</f>
        <v>0</v>
      </c>
    </row>
    <row r="23" spans="1:33" ht="12" customHeight="1" x14ac:dyDescent="0.25">
      <c r="A23" s="8" t="str">
        <f>ΕΤΗΣΙΟ!A22</f>
        <v>Έργο 3</v>
      </c>
      <c r="B23" s="33"/>
      <c r="C23" s="33"/>
      <c r="D23" s="27"/>
      <c r="E23" s="27"/>
      <c r="F23" s="27"/>
      <c r="G23" s="27"/>
      <c r="H23" s="27"/>
      <c r="I23" s="33"/>
      <c r="J23" s="33"/>
      <c r="K23" s="27"/>
      <c r="L23" s="27"/>
      <c r="M23" s="27"/>
      <c r="N23" s="27"/>
      <c r="O23" s="27"/>
      <c r="P23" s="33"/>
      <c r="Q23" s="33"/>
      <c r="R23" s="27"/>
      <c r="S23" s="27"/>
      <c r="T23" s="27"/>
      <c r="U23" s="27"/>
      <c r="V23" s="27"/>
      <c r="W23" s="33"/>
      <c r="X23" s="33"/>
      <c r="Y23" s="27"/>
      <c r="Z23" s="27"/>
      <c r="AA23" s="27"/>
      <c r="AB23" s="27"/>
      <c r="AC23" s="27"/>
      <c r="AD23" s="33"/>
      <c r="AE23" s="33"/>
      <c r="AF23" s="27"/>
      <c r="AG23" s="71">
        <f>SUM(D23:H23,K23:O23,R23:V23,Y23:AC23,AF23)</f>
        <v>0</v>
      </c>
    </row>
    <row r="24" spans="1:33" ht="12" customHeight="1" thickBot="1" x14ac:dyDescent="0.3">
      <c r="A24" s="9" t="str">
        <f>ΕΤΗΣΙΟ!A23</f>
        <v>Έργο 4</v>
      </c>
      <c r="B24" s="34"/>
      <c r="C24" s="34"/>
      <c r="D24" s="27"/>
      <c r="E24" s="27"/>
      <c r="F24" s="27"/>
      <c r="G24" s="27"/>
      <c r="H24" s="27"/>
      <c r="I24" s="34"/>
      <c r="J24" s="34"/>
      <c r="K24" s="27"/>
      <c r="L24" s="27"/>
      <c r="M24" s="27"/>
      <c r="N24" s="27"/>
      <c r="O24" s="27"/>
      <c r="P24" s="34"/>
      <c r="Q24" s="34"/>
      <c r="R24" s="27"/>
      <c r="S24" s="27"/>
      <c r="T24" s="27"/>
      <c r="U24" s="27"/>
      <c r="V24" s="27"/>
      <c r="W24" s="34"/>
      <c r="X24" s="34"/>
      <c r="Y24" s="27"/>
      <c r="Z24" s="27"/>
      <c r="AA24" s="27"/>
      <c r="AB24" s="27"/>
      <c r="AC24" s="27"/>
      <c r="AD24" s="34"/>
      <c r="AE24" s="34"/>
      <c r="AF24" s="27"/>
      <c r="AG24" s="73">
        <f>SUM(D24:H24,K24:O24,R24:V24,Y24:AC24,AF24)</f>
        <v>0</v>
      </c>
    </row>
    <row r="25" spans="1:33" ht="12" customHeight="1" thickBot="1" x14ac:dyDescent="0.3">
      <c r="A25" s="55" t="s">
        <v>18</v>
      </c>
      <c r="B25" s="56"/>
      <c r="C25" s="56"/>
      <c r="D25" s="57">
        <f>SUM(D21:D24)</f>
        <v>0</v>
      </c>
      <c r="E25" s="57">
        <f t="shared" ref="E25:AF25" si="0">SUM(E21:E24)</f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74"/>
      <c r="J25" s="74"/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7">
        <f t="shared" si="0"/>
        <v>0</v>
      </c>
      <c r="P25" s="74"/>
      <c r="Q25" s="74"/>
      <c r="R25" s="57">
        <f t="shared" si="0"/>
        <v>0</v>
      </c>
      <c r="S25" s="57">
        <f t="shared" si="0"/>
        <v>0</v>
      </c>
      <c r="T25" s="57">
        <f t="shared" si="0"/>
        <v>0</v>
      </c>
      <c r="U25" s="57">
        <f t="shared" si="0"/>
        <v>0</v>
      </c>
      <c r="V25" s="57">
        <f t="shared" si="0"/>
        <v>0</v>
      </c>
      <c r="W25" s="74"/>
      <c r="X25" s="74"/>
      <c r="Y25" s="57">
        <f t="shared" si="0"/>
        <v>0</v>
      </c>
      <c r="Z25" s="57">
        <f t="shared" si="0"/>
        <v>0</v>
      </c>
      <c r="AA25" s="57">
        <f t="shared" si="0"/>
        <v>0</v>
      </c>
      <c r="AB25" s="57">
        <f t="shared" si="0"/>
        <v>0</v>
      </c>
      <c r="AC25" s="57">
        <f t="shared" si="0"/>
        <v>0</v>
      </c>
      <c r="AD25" s="74"/>
      <c r="AE25" s="74"/>
      <c r="AF25" s="57">
        <f t="shared" si="0"/>
        <v>0</v>
      </c>
      <c r="AG25" s="75">
        <f>SUM(D25:H25,K25:O25,R25:V25,Y25:AC25,AF25)</f>
        <v>0</v>
      </c>
    </row>
    <row r="26" spans="1:33" ht="12" customHeight="1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43"/>
    </row>
    <row r="27" spans="1:33" ht="12" customHeight="1" x14ac:dyDescent="0.25">
      <c r="A27" s="20" t="s">
        <v>19</v>
      </c>
      <c r="B27" s="30"/>
      <c r="C27" s="30"/>
      <c r="D27" s="29"/>
      <c r="E27" s="29"/>
      <c r="F27" s="30"/>
      <c r="G27" s="30"/>
      <c r="H27" s="30"/>
      <c r="I27" s="30"/>
      <c r="J27" s="30"/>
      <c r="K27" s="29"/>
      <c r="L27" s="29"/>
      <c r="M27" s="30"/>
      <c r="N27" s="30"/>
      <c r="O27" s="30"/>
      <c r="P27" s="30"/>
      <c r="Q27" s="30"/>
      <c r="R27" s="29"/>
      <c r="S27" s="29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9"/>
      <c r="AG27" s="72"/>
    </row>
    <row r="28" spans="1:33" ht="12" customHeight="1" x14ac:dyDescent="0.25">
      <c r="A28" s="8" t="str">
        <f>ΕΤΗΣΙΟ!A27</f>
        <v>Έργο 1</v>
      </c>
      <c r="B28" s="33"/>
      <c r="C28" s="33"/>
      <c r="D28" s="26"/>
      <c r="E28" s="26"/>
      <c r="F28" s="26"/>
      <c r="G28" s="26"/>
      <c r="H28" s="26"/>
      <c r="I28" s="33"/>
      <c r="J28" s="33"/>
      <c r="K28" s="26"/>
      <c r="L28" s="26"/>
      <c r="M28" s="26"/>
      <c r="N28" s="26"/>
      <c r="O28" s="26"/>
      <c r="P28" s="33"/>
      <c r="Q28" s="33"/>
      <c r="R28" s="26"/>
      <c r="S28" s="26"/>
      <c r="T28" s="26"/>
      <c r="U28" s="26"/>
      <c r="V28" s="26"/>
      <c r="W28" s="33"/>
      <c r="X28" s="33"/>
      <c r="Y28" s="26"/>
      <c r="Z28" s="26"/>
      <c r="AA28" s="26"/>
      <c r="AB28" s="26"/>
      <c r="AC28" s="26"/>
      <c r="AD28" s="33"/>
      <c r="AE28" s="33"/>
      <c r="AF28" s="26"/>
      <c r="AG28" s="71">
        <f>SUM(D28:H28,K28:O28,R28:V28,Y28:AC28,AF28)</f>
        <v>0</v>
      </c>
    </row>
    <row r="29" spans="1:33" ht="12" customHeight="1" x14ac:dyDescent="0.25">
      <c r="A29" s="8" t="str">
        <f>ΕΤΗΣΙΟ!A28</f>
        <v>Έργο 2</v>
      </c>
      <c r="B29" s="33"/>
      <c r="C29" s="33"/>
      <c r="D29" s="26"/>
      <c r="E29" s="26"/>
      <c r="F29" s="26"/>
      <c r="G29" s="26"/>
      <c r="H29" s="26"/>
      <c r="I29" s="33"/>
      <c r="J29" s="33"/>
      <c r="K29" s="26"/>
      <c r="L29" s="26"/>
      <c r="M29" s="26"/>
      <c r="N29" s="26"/>
      <c r="O29" s="26"/>
      <c r="P29" s="33"/>
      <c r="Q29" s="33"/>
      <c r="R29" s="26"/>
      <c r="S29" s="26"/>
      <c r="T29" s="26"/>
      <c r="U29" s="26"/>
      <c r="V29" s="26"/>
      <c r="W29" s="33"/>
      <c r="X29" s="33"/>
      <c r="Y29" s="26"/>
      <c r="Z29" s="26"/>
      <c r="AA29" s="26"/>
      <c r="AB29" s="26"/>
      <c r="AC29" s="26"/>
      <c r="AD29" s="33"/>
      <c r="AE29" s="33"/>
      <c r="AF29" s="26"/>
      <c r="AG29" s="71">
        <f>SUM(D29:H29,K29:O29,R29:V29,Y29:AC29,AF29)</f>
        <v>0</v>
      </c>
    </row>
    <row r="30" spans="1:33" ht="12" customHeight="1" x14ac:dyDescent="0.25">
      <c r="A30" s="8" t="str">
        <f>ΕΤΗΣΙΟ!A29</f>
        <v>Έργο 3</v>
      </c>
      <c r="B30" s="33"/>
      <c r="C30" s="33"/>
      <c r="D30" s="27"/>
      <c r="E30" s="27"/>
      <c r="F30" s="27"/>
      <c r="G30" s="27"/>
      <c r="H30" s="27"/>
      <c r="I30" s="33"/>
      <c r="J30" s="33"/>
      <c r="K30" s="27"/>
      <c r="L30" s="27"/>
      <c r="M30" s="27"/>
      <c r="N30" s="27"/>
      <c r="O30" s="27"/>
      <c r="P30" s="33"/>
      <c r="Q30" s="33"/>
      <c r="R30" s="27"/>
      <c r="S30" s="27"/>
      <c r="T30" s="27"/>
      <c r="U30" s="27"/>
      <c r="V30" s="27"/>
      <c r="W30" s="33"/>
      <c r="X30" s="33"/>
      <c r="Y30" s="27"/>
      <c r="Z30" s="27"/>
      <c r="AA30" s="27"/>
      <c r="AB30" s="27"/>
      <c r="AC30" s="27"/>
      <c r="AD30" s="33"/>
      <c r="AE30" s="33"/>
      <c r="AF30" s="27"/>
      <c r="AG30" s="71">
        <f>SUM(D30:H30,K30:O30,R30:V30,Y30:AC30,AF30)</f>
        <v>0</v>
      </c>
    </row>
    <row r="31" spans="1:33" ht="12" customHeight="1" thickBot="1" x14ac:dyDescent="0.3">
      <c r="A31" s="9" t="str">
        <f>ΕΤΗΣΙΟ!A30</f>
        <v>Έργο 4</v>
      </c>
      <c r="B31" s="34"/>
      <c r="C31" s="34"/>
      <c r="D31" s="27"/>
      <c r="E31" s="27"/>
      <c r="F31" s="27"/>
      <c r="G31" s="27"/>
      <c r="H31" s="27"/>
      <c r="I31" s="34"/>
      <c r="J31" s="34"/>
      <c r="K31" s="27"/>
      <c r="L31" s="27"/>
      <c r="M31" s="27"/>
      <c r="N31" s="27"/>
      <c r="O31" s="27"/>
      <c r="P31" s="34"/>
      <c r="Q31" s="34"/>
      <c r="R31" s="27"/>
      <c r="S31" s="27"/>
      <c r="T31" s="27"/>
      <c r="U31" s="27"/>
      <c r="V31" s="27"/>
      <c r="W31" s="34"/>
      <c r="X31" s="34"/>
      <c r="Y31" s="27"/>
      <c r="Z31" s="27"/>
      <c r="AA31" s="27"/>
      <c r="AB31" s="27"/>
      <c r="AC31" s="27"/>
      <c r="AD31" s="34"/>
      <c r="AE31" s="34"/>
      <c r="AF31" s="27"/>
      <c r="AG31" s="73">
        <f>SUM(D31:H31,K31:O31,R31:V31,Y31:AC31,AF31)</f>
        <v>0</v>
      </c>
    </row>
    <row r="32" spans="1:33" ht="12" customHeight="1" thickBot="1" x14ac:dyDescent="0.3">
      <c r="A32" s="55" t="s">
        <v>21</v>
      </c>
      <c r="B32" s="56"/>
      <c r="C32" s="56"/>
      <c r="D32" s="57">
        <f>SUM(D28:D31)</f>
        <v>0</v>
      </c>
      <c r="E32" s="57">
        <f>SUM(E28:E31)</f>
        <v>0</v>
      </c>
      <c r="F32" s="57">
        <f>SUM(F28:F31)</f>
        <v>0</v>
      </c>
      <c r="G32" s="57">
        <f>SUM(G28:G31)</f>
        <v>0</v>
      </c>
      <c r="H32" s="57">
        <f>SUM(H28:H31)</f>
        <v>0</v>
      </c>
      <c r="I32" s="74"/>
      <c r="J32" s="74"/>
      <c r="K32" s="57">
        <f>SUM(K28:K31)</f>
        <v>0</v>
      </c>
      <c r="L32" s="57">
        <f>SUM(L28:L31)</f>
        <v>0</v>
      </c>
      <c r="M32" s="57">
        <f>SUM(M28:M31)</f>
        <v>0</v>
      </c>
      <c r="N32" s="57">
        <f>SUM(N28:N31)</f>
        <v>0</v>
      </c>
      <c r="O32" s="57">
        <f>SUM(O28:O31)</f>
        <v>0</v>
      </c>
      <c r="P32" s="74"/>
      <c r="Q32" s="74"/>
      <c r="R32" s="57">
        <f>SUM(R28:R31)</f>
        <v>0</v>
      </c>
      <c r="S32" s="57">
        <f>SUM(S28:S31)</f>
        <v>0</v>
      </c>
      <c r="T32" s="57">
        <f>SUM(T28:T31)</f>
        <v>0</v>
      </c>
      <c r="U32" s="57">
        <f>SUM(U28:U31)</f>
        <v>0</v>
      </c>
      <c r="V32" s="57">
        <f>SUM(V28:V31)</f>
        <v>0</v>
      </c>
      <c r="W32" s="74"/>
      <c r="X32" s="74"/>
      <c r="Y32" s="57">
        <f>SUM(Y28:Y31)</f>
        <v>0</v>
      </c>
      <c r="Z32" s="57">
        <f>SUM(Z28:Z31)</f>
        <v>0</v>
      </c>
      <c r="AA32" s="57">
        <f>SUM(AA28:AA31)</f>
        <v>0</v>
      </c>
      <c r="AB32" s="57">
        <f>SUM(AB28:AB31)</f>
        <v>0</v>
      </c>
      <c r="AC32" s="57">
        <f>SUM(AC28:AC31)</f>
        <v>0</v>
      </c>
      <c r="AD32" s="74"/>
      <c r="AE32" s="74"/>
      <c r="AF32" s="57">
        <f>SUM(AF28:AF31)</f>
        <v>0</v>
      </c>
      <c r="AG32" s="75">
        <f>SUM(D32:H32,K32:O32,R32:V32,Y32:AC32,AF32)</f>
        <v>0</v>
      </c>
    </row>
    <row r="33" spans="1:33" ht="15.75" thickBot="1" x14ac:dyDescent="0.3"/>
    <row r="34" spans="1:33" ht="12" customHeight="1" x14ac:dyDescent="0.25">
      <c r="A34" s="20" t="s">
        <v>46</v>
      </c>
      <c r="B34" s="30"/>
      <c r="C34" s="30"/>
      <c r="D34" s="29"/>
      <c r="E34" s="29"/>
      <c r="F34" s="30"/>
      <c r="G34" s="30"/>
      <c r="H34" s="30"/>
      <c r="I34" s="30"/>
      <c r="J34" s="30"/>
      <c r="K34" s="29"/>
      <c r="L34" s="29"/>
      <c r="M34" s="30"/>
      <c r="N34" s="30"/>
      <c r="O34" s="30"/>
      <c r="P34" s="30"/>
      <c r="Q34" s="30"/>
      <c r="R34" s="29"/>
      <c r="S34" s="29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9"/>
      <c r="AG34" s="72"/>
    </row>
    <row r="35" spans="1:33" ht="12" customHeight="1" x14ac:dyDescent="0.25">
      <c r="A35" s="8" t="s">
        <v>20</v>
      </c>
      <c r="B35" s="33"/>
      <c r="C35" s="33"/>
      <c r="D35" s="26"/>
      <c r="E35" s="26"/>
      <c r="F35" s="26"/>
      <c r="G35" s="26"/>
      <c r="H35" s="26"/>
      <c r="I35" s="33"/>
      <c r="J35" s="33"/>
      <c r="K35" s="26"/>
      <c r="L35" s="26"/>
      <c r="M35" s="26"/>
      <c r="N35" s="26"/>
      <c r="O35" s="26"/>
      <c r="P35" s="33"/>
      <c r="Q35" s="33"/>
      <c r="R35" s="26"/>
      <c r="S35" s="26"/>
      <c r="T35" s="26"/>
      <c r="U35" s="26"/>
      <c r="V35" s="26"/>
      <c r="W35" s="33"/>
      <c r="X35" s="33"/>
      <c r="Y35" s="26"/>
      <c r="Z35" s="26"/>
      <c r="AA35" s="26"/>
      <c r="AB35" s="26"/>
      <c r="AC35" s="26"/>
      <c r="AD35" s="33"/>
      <c r="AE35" s="33"/>
      <c r="AF35" s="26"/>
      <c r="AG35" s="71">
        <f>SUM(D35:H35,K35:O35,R35:V35,Y35:AC35,AF35)</f>
        <v>0</v>
      </c>
    </row>
    <row r="36" spans="1:33" ht="12" customHeight="1" x14ac:dyDescent="0.25">
      <c r="A36" s="8" t="s">
        <v>15</v>
      </c>
      <c r="B36" s="33"/>
      <c r="C36" s="33"/>
      <c r="D36" s="27"/>
      <c r="E36" s="27"/>
      <c r="F36" s="27"/>
      <c r="G36" s="27"/>
      <c r="H36" s="27"/>
      <c r="I36" s="33"/>
      <c r="J36" s="33"/>
      <c r="K36" s="27"/>
      <c r="L36" s="27"/>
      <c r="M36" s="27"/>
      <c r="N36" s="27"/>
      <c r="O36" s="27"/>
      <c r="P36" s="33"/>
      <c r="Q36" s="33"/>
      <c r="R36" s="27"/>
      <c r="S36" s="27"/>
      <c r="T36" s="27"/>
      <c r="U36" s="27"/>
      <c r="V36" s="27"/>
      <c r="W36" s="33"/>
      <c r="X36" s="33"/>
      <c r="Y36" s="27"/>
      <c r="Z36" s="27"/>
      <c r="AA36" s="27"/>
      <c r="AB36" s="27"/>
      <c r="AC36" s="27"/>
      <c r="AD36" s="33"/>
      <c r="AE36" s="33"/>
      <c r="AF36" s="27"/>
      <c r="AG36" s="71">
        <f>SUM(D36:H36,K36:O36,R36:V36,Y36:AC36,AF36)</f>
        <v>0</v>
      </c>
    </row>
    <row r="37" spans="1:33" ht="12" customHeight="1" thickBot="1" x14ac:dyDescent="0.3">
      <c r="A37" s="9" t="s">
        <v>16</v>
      </c>
      <c r="B37" s="34"/>
      <c r="C37" s="34"/>
      <c r="D37" s="27"/>
      <c r="E37" s="27"/>
      <c r="F37" s="27"/>
      <c r="G37" s="27"/>
      <c r="H37" s="27"/>
      <c r="I37" s="34"/>
      <c r="J37" s="34"/>
      <c r="K37" s="27"/>
      <c r="L37" s="27"/>
      <c r="M37" s="27"/>
      <c r="N37" s="27"/>
      <c r="O37" s="27"/>
      <c r="P37" s="34"/>
      <c r="Q37" s="34"/>
      <c r="R37" s="27"/>
      <c r="S37" s="27"/>
      <c r="T37" s="27"/>
      <c r="U37" s="27"/>
      <c r="V37" s="27"/>
      <c r="W37" s="34"/>
      <c r="X37" s="34"/>
      <c r="Y37" s="27"/>
      <c r="Z37" s="27"/>
      <c r="AA37" s="27"/>
      <c r="AB37" s="27"/>
      <c r="AC37" s="27"/>
      <c r="AD37" s="34"/>
      <c r="AE37" s="34"/>
      <c r="AF37" s="27"/>
      <c r="AG37" s="73">
        <f>SUM(D37:H37,K37:O37,R37:V37,Y37:AC37,AF37)</f>
        <v>0</v>
      </c>
    </row>
    <row r="38" spans="1:33" ht="12" customHeight="1" thickBot="1" x14ac:dyDescent="0.3">
      <c r="A38" s="55" t="s">
        <v>49</v>
      </c>
      <c r="B38" s="56"/>
      <c r="C38" s="56"/>
      <c r="D38" s="57">
        <f>SUM(D35:D37)</f>
        <v>0</v>
      </c>
      <c r="E38" s="57">
        <f>SUM(E35:E37)</f>
        <v>0</v>
      </c>
      <c r="F38" s="57">
        <f>SUM(F35:F37)</f>
        <v>0</v>
      </c>
      <c r="G38" s="57">
        <f>SUM(G35:G37)</f>
        <v>0</v>
      </c>
      <c r="H38" s="57">
        <f>SUM(H35:H37)</f>
        <v>0</v>
      </c>
      <c r="I38" s="74"/>
      <c r="J38" s="74"/>
      <c r="K38" s="57">
        <f>SUM(K35:K37)</f>
        <v>0</v>
      </c>
      <c r="L38" s="57">
        <f>SUM(L35:L37)</f>
        <v>0</v>
      </c>
      <c r="M38" s="57">
        <f>SUM(M35:M37)</f>
        <v>0</v>
      </c>
      <c r="N38" s="57">
        <f>SUM(N35:N37)</f>
        <v>0</v>
      </c>
      <c r="O38" s="57">
        <f>SUM(O35:O37)</f>
        <v>0</v>
      </c>
      <c r="P38" s="74"/>
      <c r="Q38" s="74"/>
      <c r="R38" s="57">
        <f>SUM(R35:R37)</f>
        <v>0</v>
      </c>
      <c r="S38" s="57">
        <f>SUM(S35:S37)</f>
        <v>0</v>
      </c>
      <c r="T38" s="57">
        <f>SUM(T35:T37)</f>
        <v>0</v>
      </c>
      <c r="U38" s="57">
        <f>SUM(U35:U37)</f>
        <v>0</v>
      </c>
      <c r="V38" s="57">
        <f>SUM(V35:V37)</f>
        <v>0</v>
      </c>
      <c r="W38" s="74"/>
      <c r="X38" s="74"/>
      <c r="Y38" s="57">
        <f>SUM(Y35:Y37)</f>
        <v>0</v>
      </c>
      <c r="Z38" s="57">
        <f>SUM(Z35:Z37)</f>
        <v>0</v>
      </c>
      <c r="AA38" s="57">
        <f>SUM(AA35:AA37)</f>
        <v>0</v>
      </c>
      <c r="AB38" s="57">
        <f>SUM(AB35:AB37)</f>
        <v>0</v>
      </c>
      <c r="AC38" s="57">
        <f>SUM(AC35:AC37)</f>
        <v>0</v>
      </c>
      <c r="AD38" s="74"/>
      <c r="AE38" s="74"/>
      <c r="AF38" s="57">
        <f>SUM(AF35:AF37)</f>
        <v>0</v>
      </c>
      <c r="AG38" s="75">
        <f>SUM(D38:H38,K38:O38,R38:V38,Y38:AC38,AF38)</f>
        <v>0</v>
      </c>
    </row>
    <row r="39" spans="1:33" ht="15.75" thickBot="1" x14ac:dyDescent="0.3"/>
    <row r="40" spans="1:33" ht="12" customHeight="1" thickBot="1" x14ac:dyDescent="0.3">
      <c r="A40" s="10" t="s">
        <v>22</v>
      </c>
      <c r="B40" s="35"/>
      <c r="C40" s="35"/>
      <c r="D40" s="31">
        <f>D18</f>
        <v>0</v>
      </c>
      <c r="E40" s="31">
        <f t="shared" ref="E40:AF40" si="1">E18</f>
        <v>0</v>
      </c>
      <c r="F40" s="31">
        <f t="shared" si="1"/>
        <v>0</v>
      </c>
      <c r="G40" s="31">
        <f t="shared" si="1"/>
        <v>0</v>
      </c>
      <c r="H40" s="31">
        <f t="shared" si="1"/>
        <v>0</v>
      </c>
      <c r="I40" s="33"/>
      <c r="J40" s="33"/>
      <c r="K40" s="31">
        <f t="shared" si="1"/>
        <v>0</v>
      </c>
      <c r="L40" s="31">
        <f t="shared" si="1"/>
        <v>0</v>
      </c>
      <c r="M40" s="31">
        <f t="shared" si="1"/>
        <v>0</v>
      </c>
      <c r="N40" s="31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31">
        <f t="shared" si="1"/>
        <v>0</v>
      </c>
      <c r="T40" s="31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31">
        <f t="shared" si="1"/>
        <v>0</v>
      </c>
      <c r="Z40" s="31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76">
        <f>SUM(D40:H40,K40:O40,R40:V40,Y40:AC40,AF40)</f>
        <v>0</v>
      </c>
    </row>
    <row r="41" spans="1:33" ht="12" customHeight="1" thickBot="1" x14ac:dyDescent="0.3">
      <c r="A41" s="8" t="s">
        <v>47</v>
      </c>
      <c r="B41" s="36"/>
      <c r="C41" s="36"/>
      <c r="D41" s="31">
        <f>D25+D32+D38</f>
        <v>0</v>
      </c>
      <c r="E41" s="31">
        <f t="shared" ref="E41:AF41" si="2">E25+E32+E38</f>
        <v>0</v>
      </c>
      <c r="F41" s="31">
        <f t="shared" si="2"/>
        <v>0</v>
      </c>
      <c r="G41" s="31">
        <f t="shared" si="2"/>
        <v>0</v>
      </c>
      <c r="H41" s="31">
        <f t="shared" si="2"/>
        <v>0</v>
      </c>
      <c r="I41" s="33"/>
      <c r="J41" s="33"/>
      <c r="K41" s="31">
        <f t="shared" si="2"/>
        <v>0</v>
      </c>
      <c r="L41" s="31">
        <f t="shared" si="2"/>
        <v>0</v>
      </c>
      <c r="M41" s="31">
        <f t="shared" si="2"/>
        <v>0</v>
      </c>
      <c r="N41" s="31">
        <f t="shared" si="2"/>
        <v>0</v>
      </c>
      <c r="O41" s="31">
        <f t="shared" si="2"/>
        <v>0</v>
      </c>
      <c r="P41" s="31">
        <f t="shared" si="2"/>
        <v>0</v>
      </c>
      <c r="Q41" s="31">
        <f t="shared" si="2"/>
        <v>0</v>
      </c>
      <c r="R41" s="31">
        <f t="shared" si="2"/>
        <v>0</v>
      </c>
      <c r="S41" s="31">
        <f t="shared" si="2"/>
        <v>0</v>
      </c>
      <c r="T41" s="31">
        <f t="shared" si="2"/>
        <v>0</v>
      </c>
      <c r="U41" s="31">
        <f t="shared" si="2"/>
        <v>0</v>
      </c>
      <c r="V41" s="31">
        <f t="shared" si="2"/>
        <v>0</v>
      </c>
      <c r="W41" s="31">
        <f t="shared" si="2"/>
        <v>0</v>
      </c>
      <c r="X41" s="31">
        <f t="shared" si="2"/>
        <v>0</v>
      </c>
      <c r="Y41" s="31">
        <f t="shared" si="2"/>
        <v>0</v>
      </c>
      <c r="Z41" s="31">
        <f t="shared" si="2"/>
        <v>0</v>
      </c>
      <c r="AA41" s="31">
        <f t="shared" si="2"/>
        <v>0</v>
      </c>
      <c r="AB41" s="31">
        <f t="shared" si="2"/>
        <v>0</v>
      </c>
      <c r="AC41" s="31">
        <f t="shared" si="2"/>
        <v>0</v>
      </c>
      <c r="AD41" s="31">
        <f t="shared" si="2"/>
        <v>0</v>
      </c>
      <c r="AE41" s="31">
        <f t="shared" si="2"/>
        <v>0</v>
      </c>
      <c r="AF41" s="31">
        <f t="shared" si="2"/>
        <v>0</v>
      </c>
      <c r="AG41" s="77">
        <f>SUM(D41:H41,K41:O41,R41:V41,Y41:AC41,AF41)</f>
        <v>0</v>
      </c>
    </row>
    <row r="42" spans="1:33" ht="12" customHeight="1" thickBot="1" x14ac:dyDescent="0.3">
      <c r="A42" s="5" t="s">
        <v>48</v>
      </c>
      <c r="B42" s="32"/>
      <c r="C42" s="32"/>
      <c r="D42" s="31">
        <f>D18+D25+D32+D38</f>
        <v>0</v>
      </c>
      <c r="E42" s="31">
        <f t="shared" ref="E42:AF42" si="3">E18+E25+E32+E38</f>
        <v>0</v>
      </c>
      <c r="F42" s="31">
        <f t="shared" si="3"/>
        <v>0</v>
      </c>
      <c r="G42" s="31">
        <f t="shared" si="3"/>
        <v>0</v>
      </c>
      <c r="H42" s="31">
        <f t="shared" si="3"/>
        <v>0</v>
      </c>
      <c r="I42" s="33"/>
      <c r="J42" s="33"/>
      <c r="K42" s="31">
        <f t="shared" si="3"/>
        <v>0</v>
      </c>
      <c r="L42" s="31">
        <f t="shared" si="3"/>
        <v>0</v>
      </c>
      <c r="M42" s="31">
        <f t="shared" si="3"/>
        <v>0</v>
      </c>
      <c r="N42" s="31">
        <f t="shared" si="3"/>
        <v>0</v>
      </c>
      <c r="O42" s="31">
        <f t="shared" si="3"/>
        <v>0</v>
      </c>
      <c r="P42" s="31">
        <f t="shared" si="3"/>
        <v>0</v>
      </c>
      <c r="Q42" s="31">
        <f t="shared" si="3"/>
        <v>0</v>
      </c>
      <c r="R42" s="31">
        <f t="shared" si="3"/>
        <v>0</v>
      </c>
      <c r="S42" s="31">
        <f t="shared" si="3"/>
        <v>0</v>
      </c>
      <c r="T42" s="31">
        <f t="shared" si="3"/>
        <v>0</v>
      </c>
      <c r="U42" s="31">
        <f t="shared" si="3"/>
        <v>0</v>
      </c>
      <c r="V42" s="31">
        <f t="shared" si="3"/>
        <v>0</v>
      </c>
      <c r="W42" s="31">
        <f t="shared" si="3"/>
        <v>0</v>
      </c>
      <c r="X42" s="31">
        <f t="shared" si="3"/>
        <v>0</v>
      </c>
      <c r="Y42" s="31">
        <f t="shared" si="3"/>
        <v>0</v>
      </c>
      <c r="Z42" s="31">
        <f t="shared" si="3"/>
        <v>0</v>
      </c>
      <c r="AA42" s="31">
        <f t="shared" si="3"/>
        <v>0</v>
      </c>
      <c r="AB42" s="31">
        <f t="shared" si="3"/>
        <v>0</v>
      </c>
      <c r="AC42" s="31">
        <f t="shared" si="3"/>
        <v>0</v>
      </c>
      <c r="AD42" s="31">
        <f t="shared" si="3"/>
        <v>0</v>
      </c>
      <c r="AE42" s="31">
        <f t="shared" si="3"/>
        <v>0</v>
      </c>
      <c r="AF42" s="31">
        <f t="shared" si="3"/>
        <v>0</v>
      </c>
      <c r="AG42" s="78">
        <f>SUM(D42:H42,K42:O42,R42:V42,Y42:AC42,AF42)</f>
        <v>0</v>
      </c>
    </row>
    <row r="43" spans="1:33" ht="12" customHeight="1" x14ac:dyDescent="0.25">
      <c r="AG43" s="38"/>
    </row>
    <row r="44" spans="1:33" ht="12" customHeight="1" x14ac:dyDescent="0.25">
      <c r="A44" s="111" t="s">
        <v>23</v>
      </c>
      <c r="B44" s="111"/>
      <c r="C44" s="111"/>
      <c r="D44" s="111"/>
      <c r="E44" s="111"/>
      <c r="F44" s="111"/>
      <c r="G44" s="111"/>
      <c r="H44" s="11"/>
      <c r="I44" s="11"/>
      <c r="J44" s="11"/>
      <c r="K44" s="11"/>
      <c r="L44" s="11"/>
      <c r="M44" s="11"/>
      <c r="N44" s="11"/>
      <c r="O44" s="111" t="s">
        <v>50</v>
      </c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AG44" s="38"/>
    </row>
    <row r="45" spans="1:33" ht="12" customHeight="1" x14ac:dyDescent="0.25">
      <c r="A45" s="98"/>
      <c r="B45" s="99"/>
      <c r="C45" s="99"/>
      <c r="D45" s="99"/>
      <c r="E45" s="99"/>
      <c r="F45" s="99"/>
      <c r="G45" s="99"/>
      <c r="H45" s="100"/>
      <c r="I45" s="11"/>
      <c r="J45" s="11"/>
      <c r="K45" s="11"/>
      <c r="L45" s="11"/>
      <c r="M45" s="11"/>
      <c r="N45" s="11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100"/>
      <c r="AG45" s="38"/>
    </row>
    <row r="46" spans="1:33" ht="12" customHeight="1" x14ac:dyDescent="0.25">
      <c r="A46" s="101"/>
      <c r="B46" s="102"/>
      <c r="C46" s="102"/>
      <c r="D46" s="102"/>
      <c r="E46" s="102"/>
      <c r="F46" s="102"/>
      <c r="G46" s="102"/>
      <c r="H46" s="103"/>
      <c r="I46" s="11"/>
      <c r="J46" s="11"/>
      <c r="K46" s="11"/>
      <c r="L46" s="11"/>
      <c r="M46" s="11"/>
      <c r="N46" s="11"/>
      <c r="O46" s="101"/>
      <c r="P46" s="102"/>
      <c r="Q46" s="102"/>
      <c r="R46" s="102"/>
      <c r="S46" s="102"/>
      <c r="T46" s="102"/>
      <c r="U46" s="102"/>
      <c r="V46" s="102"/>
      <c r="W46" s="102"/>
      <c r="X46" s="102"/>
      <c r="Y46" s="103"/>
      <c r="AG46" s="38"/>
    </row>
    <row r="47" spans="1:33" ht="12" customHeight="1" x14ac:dyDescent="0.25">
      <c r="A47" s="104"/>
      <c r="B47" s="105"/>
      <c r="C47" s="105"/>
      <c r="D47" s="105"/>
      <c r="E47" s="105"/>
      <c r="F47" s="105"/>
      <c r="G47" s="105"/>
      <c r="H47" s="106"/>
      <c r="I47" s="11"/>
      <c r="J47" s="11"/>
      <c r="K47" s="11"/>
      <c r="L47" s="11"/>
      <c r="M47" s="11"/>
      <c r="N47" s="11"/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6"/>
      <c r="AG47" s="38"/>
    </row>
    <row r="48" spans="1:33" ht="12" customHeight="1" x14ac:dyDescent="0.25">
      <c r="A48" s="107"/>
      <c r="B48" s="107"/>
      <c r="C48" s="107"/>
      <c r="D48" s="107"/>
      <c r="E48" s="107"/>
      <c r="F48" s="107"/>
      <c r="G48" s="107"/>
      <c r="H48" s="107"/>
      <c r="I48" s="11"/>
      <c r="J48" s="11"/>
      <c r="K48" s="11"/>
      <c r="L48" s="11"/>
      <c r="M48" s="11"/>
      <c r="N48" s="11"/>
      <c r="O48" s="108"/>
      <c r="P48" s="108"/>
      <c r="Q48" s="108"/>
      <c r="R48" s="108"/>
      <c r="S48" s="108"/>
      <c r="T48" s="109"/>
      <c r="U48" s="109"/>
      <c r="V48" s="109"/>
      <c r="W48" s="109"/>
      <c r="X48" s="109"/>
      <c r="Y48" s="109"/>
      <c r="AG48" s="38"/>
    </row>
    <row r="49" spans="1:33" ht="12" customHeight="1" x14ac:dyDescent="0.25">
      <c r="A49" s="110">
        <f>B3</f>
        <v>0</v>
      </c>
      <c r="B49" s="110"/>
      <c r="C49" s="110"/>
      <c r="D49" s="110"/>
      <c r="E49" s="110"/>
      <c r="F49" s="110"/>
      <c r="G49" s="110"/>
      <c r="H49" s="110"/>
      <c r="I49" s="11"/>
      <c r="J49" s="11"/>
      <c r="K49" s="11"/>
      <c r="L49" s="11"/>
      <c r="M49" s="11"/>
      <c r="N49" s="11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AG49" s="38"/>
    </row>
    <row r="50" spans="1:33" ht="12" customHeight="1" x14ac:dyDescent="0.25"/>
    <row r="51" spans="1:33" ht="12" customHeight="1" x14ac:dyDescent="0.25"/>
    <row r="52" spans="1:33" ht="12" customHeight="1" x14ac:dyDescent="0.25"/>
    <row r="53" spans="1:33" ht="12" customHeight="1" x14ac:dyDescent="0.25"/>
  </sheetData>
  <mergeCells count="15">
    <mergeCell ref="A49:H49"/>
    <mergeCell ref="A1:Q1"/>
    <mergeCell ref="B3:Q3"/>
    <mergeCell ref="B4:Q4"/>
    <mergeCell ref="B6:Q6"/>
    <mergeCell ref="B7:Q7"/>
    <mergeCell ref="C9:L9"/>
    <mergeCell ref="N9:P9"/>
    <mergeCell ref="A44:G44"/>
    <mergeCell ref="O44:Y44"/>
    <mergeCell ref="A45:H47"/>
    <mergeCell ref="O45:Y47"/>
    <mergeCell ref="A48:H48"/>
    <mergeCell ref="O48:S48"/>
    <mergeCell ref="T48:Y48"/>
  </mergeCells>
  <conditionalFormatting sqref="AA11">
    <cfRule type="expression" dxfId="349" priority="14">
      <formula>OR(#REF!=6,#REF!=7)</formula>
    </cfRule>
  </conditionalFormatting>
  <conditionalFormatting sqref="T11">
    <cfRule type="expression" dxfId="348" priority="13">
      <formula>OR(#REF!=6,#REF!=7)</formula>
    </cfRule>
  </conditionalFormatting>
  <conditionalFormatting sqref="Z11">
    <cfRule type="expression" dxfId="347" priority="12">
      <formula>OR(#REF!=6,#REF!=7)</formula>
    </cfRule>
  </conditionalFormatting>
  <conditionalFormatting sqref="AA11">
    <cfRule type="expression" dxfId="346" priority="11">
      <formula>OR(#REF!=6,#REF!=7)</formula>
    </cfRule>
  </conditionalFormatting>
  <conditionalFormatting sqref="AB11">
    <cfRule type="expression" dxfId="345" priority="10">
      <formula>OR(#REF!=6,#REF!=7)</formula>
    </cfRule>
  </conditionalFormatting>
  <conditionalFormatting sqref="AB11">
    <cfRule type="expression" dxfId="344" priority="9">
      <formula>OR(#REF!=6,#REF!=7)</formula>
    </cfRule>
  </conditionalFormatting>
  <conditionalFormatting sqref="AE11">
    <cfRule type="expression" dxfId="343" priority="8">
      <formula>OR(#REF!=6,#REF!=7)</formula>
    </cfRule>
  </conditionalFormatting>
  <conditionalFormatting sqref="C18">
    <cfRule type="expression" dxfId="342" priority="69">
      <formula>OR(#REF!=6,#REF!=7)</formula>
    </cfRule>
  </conditionalFormatting>
  <conditionalFormatting sqref="C18">
    <cfRule type="expression" dxfId="341" priority="70">
      <formula>OR(C$10=1,C$10=6,C$10=30)</formula>
    </cfRule>
  </conditionalFormatting>
  <conditionalFormatting sqref="AG40">
    <cfRule type="expression" dxfId="340" priority="66">
      <formula>OR(#REF!=6,#REF!=7)</formula>
    </cfRule>
  </conditionalFormatting>
  <conditionalFormatting sqref="AG40">
    <cfRule type="expression" dxfId="339" priority="68">
      <formula>#REF!=""</formula>
    </cfRule>
  </conditionalFormatting>
  <conditionalFormatting sqref="AG40">
    <cfRule type="expression" dxfId="338" priority="67">
      <formula>OR(AG$10=1,AG$10=6,AG$10=30)</formula>
    </cfRule>
  </conditionalFormatting>
  <conditionalFormatting sqref="AG42">
    <cfRule type="expression" dxfId="337" priority="61">
      <formula>OR(#REF!=6,#REF!=7)</formula>
    </cfRule>
  </conditionalFormatting>
  <conditionalFormatting sqref="AG42">
    <cfRule type="expression" dxfId="336" priority="65">
      <formula>#REF!=""</formula>
    </cfRule>
  </conditionalFormatting>
  <conditionalFormatting sqref="AG42">
    <cfRule type="cellIs" dxfId="335" priority="63" operator="greaterThan">
      <formula>11</formula>
    </cfRule>
    <cfRule type="expression" dxfId="334" priority="64">
      <formula>AG$43&gt;50</formula>
    </cfRule>
  </conditionalFormatting>
  <conditionalFormatting sqref="AG42">
    <cfRule type="expression" dxfId="333" priority="62">
      <formula>OR(AG$10=1,AG$10=6,AG$10=30)</formula>
    </cfRule>
  </conditionalFormatting>
  <conditionalFormatting sqref="AG41">
    <cfRule type="expression" dxfId="332" priority="59">
      <formula>OR(#REF!=6,#REF!=7)</formula>
    </cfRule>
  </conditionalFormatting>
  <conditionalFormatting sqref="AG41">
    <cfRule type="expression" dxfId="331" priority="60">
      <formula>OR(AG$10=1,AG$10=6,AG$10=30)</formula>
    </cfRule>
  </conditionalFormatting>
  <conditionalFormatting sqref="B11:S11">
    <cfRule type="expression" dxfId="330" priority="58">
      <formula>OR(#REF!=6,#REF!=7)</formula>
    </cfRule>
  </conditionalFormatting>
  <conditionalFormatting sqref="O11:V11">
    <cfRule type="expression" dxfId="329" priority="57">
      <formula>OR(#REF!=6,#REF!=7)</formula>
    </cfRule>
  </conditionalFormatting>
  <conditionalFormatting sqref="R11:X11">
    <cfRule type="expression" dxfId="328" priority="56">
      <formula>OR(#REF!=6,#REF!=7)</formula>
    </cfRule>
  </conditionalFormatting>
  <conditionalFormatting sqref="Y11">
    <cfRule type="expression" dxfId="327" priority="55">
      <formula>OR(#REF!=6,#REF!=7)</formula>
    </cfRule>
  </conditionalFormatting>
  <conditionalFormatting sqref="U11:AB11">
    <cfRule type="expression" dxfId="326" priority="54">
      <formula>OR(#REF!=6,#REF!=7)</formula>
    </cfRule>
  </conditionalFormatting>
  <conditionalFormatting sqref="X11:AD11">
    <cfRule type="expression" dxfId="325" priority="53">
      <formula>OR(#REF!=6,#REF!=7)</formula>
    </cfRule>
  </conditionalFormatting>
  <conditionalFormatting sqref="X11">
    <cfRule type="expression" dxfId="324" priority="52">
      <formula>OR(#REF!=6,#REF!=7)</formula>
    </cfRule>
  </conditionalFormatting>
  <conditionalFormatting sqref="AD11">
    <cfRule type="expression" dxfId="323" priority="51">
      <formula>OR(#REF!=6,#REF!=7)</formula>
    </cfRule>
  </conditionalFormatting>
  <conditionalFormatting sqref="W11">
    <cfRule type="expression" dxfId="322" priority="50">
      <formula>OR(#REF!=6,#REF!=7)</formula>
    </cfRule>
  </conditionalFormatting>
  <conditionalFormatting sqref="AC11">
    <cfRule type="expression" dxfId="321" priority="49">
      <formula>OR(#REF!=6,#REF!=7)</formula>
    </cfRule>
  </conditionalFormatting>
  <conditionalFormatting sqref="V11">
    <cfRule type="expression" dxfId="320" priority="48">
      <formula>OR(#REF!=6,#REF!=7)</formula>
    </cfRule>
  </conditionalFormatting>
  <conditionalFormatting sqref="AB11">
    <cfRule type="expression" dxfId="319" priority="47">
      <formula>OR(#REF!=6,#REF!=7)</formula>
    </cfRule>
  </conditionalFormatting>
  <conditionalFormatting sqref="AC11">
    <cfRule type="expression" dxfId="318" priority="46">
      <formula>OR(#REF!=6,#REF!=7)</formula>
    </cfRule>
  </conditionalFormatting>
  <conditionalFormatting sqref="AD11">
    <cfRule type="expression" dxfId="317" priority="45">
      <formula>OR(#REF!=6,#REF!=7)</formula>
    </cfRule>
  </conditionalFormatting>
  <conditionalFormatting sqref="AD11">
    <cfRule type="expression" dxfId="316" priority="44">
      <formula>OR(#REF!=6,#REF!=7)</formula>
    </cfRule>
  </conditionalFormatting>
  <conditionalFormatting sqref="AC11:AE11">
    <cfRule type="expression" dxfId="315" priority="43">
      <formula>OR(#REF!=6,#REF!=7)</formula>
    </cfRule>
  </conditionalFormatting>
  <conditionalFormatting sqref="D18:H18 K18:O18 Y18:AC18 R18:V18 AF18">
    <cfRule type="expression" dxfId="314" priority="41">
      <formula>OR(#REF!=6,#REF!=7)</formula>
    </cfRule>
  </conditionalFormatting>
  <conditionalFormatting sqref="D18:H18 K18:O18 Y18:AC18 R18:V18 AF18">
    <cfRule type="expression" dxfId="313" priority="42">
      <formula>OR(D$10=1,D$10=6,D$10=30)</formula>
    </cfRule>
  </conditionalFormatting>
  <conditionalFormatting sqref="X11">
    <cfRule type="expression" dxfId="312" priority="40">
      <formula>OR(#REF!=6,#REF!=7)</formula>
    </cfRule>
  </conditionalFormatting>
  <conditionalFormatting sqref="W11">
    <cfRule type="expression" dxfId="311" priority="39">
      <formula>OR(#REF!=6,#REF!=7)</formula>
    </cfRule>
  </conditionalFormatting>
  <conditionalFormatting sqref="AC11">
    <cfRule type="expression" dxfId="310" priority="38">
      <formula>OR(#REF!=6,#REF!=7)</formula>
    </cfRule>
  </conditionalFormatting>
  <conditionalFormatting sqref="V11">
    <cfRule type="expression" dxfId="309" priority="37">
      <formula>OR(#REF!=6,#REF!=7)</formula>
    </cfRule>
  </conditionalFormatting>
  <conditionalFormatting sqref="AB11">
    <cfRule type="expression" dxfId="308" priority="36">
      <formula>OR(#REF!=6,#REF!=7)</formula>
    </cfRule>
  </conditionalFormatting>
  <conditionalFormatting sqref="U11">
    <cfRule type="expression" dxfId="307" priority="35">
      <formula>OR(#REF!=6,#REF!=7)</formula>
    </cfRule>
  </conditionalFormatting>
  <conditionalFormatting sqref="AA11">
    <cfRule type="expression" dxfId="306" priority="34">
      <formula>OR(#REF!=6,#REF!=7)</formula>
    </cfRule>
  </conditionalFormatting>
  <conditionalFormatting sqref="AB11">
    <cfRule type="expression" dxfId="305" priority="33">
      <formula>OR(#REF!=6,#REF!=7)</formula>
    </cfRule>
  </conditionalFormatting>
  <conditionalFormatting sqref="AC11">
    <cfRule type="expression" dxfId="304" priority="32">
      <formula>OR(#REF!=6,#REF!=7)</formula>
    </cfRule>
  </conditionalFormatting>
  <conditionalFormatting sqref="AC11">
    <cfRule type="expression" dxfId="303" priority="31">
      <formula>OR(#REF!=6,#REF!=7)</formula>
    </cfRule>
  </conditionalFormatting>
  <conditionalFormatting sqref="C18">
    <cfRule type="expression" dxfId="302" priority="29">
      <formula>OR(#REF!=6,#REF!=7)</formula>
    </cfRule>
  </conditionalFormatting>
  <conditionalFormatting sqref="C18">
    <cfRule type="expression" dxfId="301" priority="30">
      <formula>OR(C$10=1,C$10=6,C$10=30)</formula>
    </cfRule>
  </conditionalFormatting>
  <conditionalFormatting sqref="X11">
    <cfRule type="expression" dxfId="300" priority="28">
      <formula>OR(#REF!=6,#REF!=7)</formula>
    </cfRule>
  </conditionalFormatting>
  <conditionalFormatting sqref="W11">
    <cfRule type="expression" dxfId="299" priority="27">
      <formula>OR(#REF!=6,#REF!=7)</formula>
    </cfRule>
  </conditionalFormatting>
  <conditionalFormatting sqref="AC11">
    <cfRule type="expression" dxfId="298" priority="26">
      <formula>OR(#REF!=6,#REF!=7)</formula>
    </cfRule>
  </conditionalFormatting>
  <conditionalFormatting sqref="V11">
    <cfRule type="expression" dxfId="297" priority="25">
      <formula>OR(#REF!=6,#REF!=7)</formula>
    </cfRule>
  </conditionalFormatting>
  <conditionalFormatting sqref="AB11">
    <cfRule type="expression" dxfId="296" priority="24">
      <formula>OR(#REF!=6,#REF!=7)</formula>
    </cfRule>
  </conditionalFormatting>
  <conditionalFormatting sqref="U11">
    <cfRule type="expression" dxfId="295" priority="23">
      <formula>OR(#REF!=6,#REF!=7)</formula>
    </cfRule>
  </conditionalFormatting>
  <conditionalFormatting sqref="AA11">
    <cfRule type="expression" dxfId="294" priority="22">
      <formula>OR(#REF!=6,#REF!=7)</formula>
    </cfRule>
  </conditionalFormatting>
  <conditionalFormatting sqref="AB11">
    <cfRule type="expression" dxfId="293" priority="21">
      <formula>OR(#REF!=6,#REF!=7)</formula>
    </cfRule>
  </conditionalFormatting>
  <conditionalFormatting sqref="AC11">
    <cfRule type="expression" dxfId="292" priority="20">
      <formula>OR(#REF!=6,#REF!=7)</formula>
    </cfRule>
  </conditionalFormatting>
  <conditionalFormatting sqref="AC11">
    <cfRule type="expression" dxfId="291" priority="19">
      <formula>OR(#REF!=6,#REF!=7)</formula>
    </cfRule>
  </conditionalFormatting>
  <conditionalFormatting sqref="W11">
    <cfRule type="expression" dxfId="290" priority="18">
      <formula>OR(#REF!=6,#REF!=7)</formula>
    </cfRule>
  </conditionalFormatting>
  <conditionalFormatting sqref="V11">
    <cfRule type="expression" dxfId="289" priority="17">
      <formula>OR(#REF!=6,#REF!=7)</formula>
    </cfRule>
  </conditionalFormatting>
  <conditionalFormatting sqref="AB11">
    <cfRule type="expression" dxfId="288" priority="16">
      <formula>OR(#REF!=6,#REF!=7)</formula>
    </cfRule>
  </conditionalFormatting>
  <conditionalFormatting sqref="U11">
    <cfRule type="expression" dxfId="287" priority="15">
      <formula>OR(#REF!=6,#REF!=7)</formula>
    </cfRule>
  </conditionalFormatting>
  <conditionalFormatting sqref="AF11">
    <cfRule type="expression" dxfId="286" priority="7">
      <formula>OR(#REF!=6,#REF!=7)</formula>
    </cfRule>
  </conditionalFormatting>
  <conditionalFormatting sqref="B18">
    <cfRule type="expression" dxfId="285" priority="5">
      <formula>OR(#REF!=6,#REF!=7)</formula>
    </cfRule>
  </conditionalFormatting>
  <conditionalFormatting sqref="B18">
    <cfRule type="expression" dxfId="284" priority="6">
      <formula>OR(B$10=1,B$10=6,B$10=30)</formula>
    </cfRule>
  </conditionalFormatting>
  <conditionalFormatting sqref="C18">
    <cfRule type="expression" dxfId="283" priority="3">
      <formula>OR(#REF!=6,#REF!=7)</formula>
    </cfRule>
  </conditionalFormatting>
  <conditionalFormatting sqref="C18">
    <cfRule type="expression" dxfId="282" priority="4">
      <formula>OR(C$10=1,C$10=6,C$10=30)</formula>
    </cfRule>
  </conditionalFormatting>
  <conditionalFormatting sqref="B18">
    <cfRule type="expression" dxfId="281" priority="1">
      <formula>OR(#REF!=6,#REF!=7)</formula>
    </cfRule>
  </conditionalFormatting>
  <conditionalFormatting sqref="B18">
    <cfRule type="expression" dxfId="280" priority="2">
      <formula>OR(B$10=1,B$10=6,B$10=30)</formula>
    </cfRule>
  </conditionalFormatting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1</vt:i4>
      </vt:variant>
    </vt:vector>
  </HeadingPairs>
  <TitlesOfParts>
    <vt:vector size="14" baseType="lpstr">
      <vt:lpstr>ΕΤΗΣΙΟ</vt:lpstr>
      <vt:lpstr>Ιανουάριος</vt:lpstr>
      <vt:lpstr>Φεβρουάριος</vt:lpstr>
      <vt:lpstr>Μάρτιος</vt:lpstr>
      <vt:lpstr>Απρίλιος</vt:lpstr>
      <vt:lpstr>Μάιος</vt:lpstr>
      <vt:lpstr>Ιούνιος</vt:lpstr>
      <vt:lpstr>Ιούλιος</vt:lpstr>
      <vt:lpstr>Αύγουστος</vt:lpstr>
      <vt:lpstr>Σεπτέμβριος</vt:lpstr>
      <vt:lpstr>Οκτώβριος</vt:lpstr>
      <vt:lpstr>Νοέμβριος</vt:lpstr>
      <vt:lpstr>Δεκέμβριος</vt:lpstr>
      <vt:lpstr>ΕΤΗΣΙΟ!Print_Area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tsouprou.d</cp:lastModifiedBy>
  <cp:lastPrinted>2015-02-03T06:24:02Z</cp:lastPrinted>
  <dcterms:created xsi:type="dcterms:W3CDTF">2013-07-18T06:15:28Z</dcterms:created>
  <dcterms:modified xsi:type="dcterms:W3CDTF">2019-02-07T08:12:31Z</dcterms:modified>
</cp:coreProperties>
</file>